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xr:revisionPtr revIDLastSave="0" documentId="13_ncr:1_{28C2F2F8-875B-4B9A-9B1F-B8551BEC3834}" xr6:coauthVersionLast="36" xr6:coauthVersionMax="36" xr10:uidLastSave="{00000000-0000-0000-0000-000000000000}"/>
  <bookViews>
    <workbookView showHorizontalScroll="0" showVerticalScroll="0" showSheetTabs="0" xWindow="0" yWindow="0" windowWidth="11040" windowHeight="7035" xr2:uid="{D7FC6360-E17B-4B91-93B1-641EDD4CB157}"/>
  </bookViews>
  <sheets>
    <sheet name="Valores Pagos" sheetId="1" r:id="rId1"/>
  </sheets>
  <definedNames>
    <definedName name="_xlnm._FilterDatabase" localSheetId="0" hidden="1">'Valores Pagos'!$B$5:$E$419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6" i="1" l="1"/>
  <c r="C91" i="1"/>
  <c r="C421" i="1" l="1"/>
</calcChain>
</file>

<file path=xl/sharedStrings.xml><?xml version="1.0" encoding="utf-8"?>
<sst xmlns="http://schemas.openxmlformats.org/spreadsheetml/2006/main" count="1250" uniqueCount="587">
  <si>
    <t>Fornecedor</t>
  </si>
  <si>
    <t>Total</t>
  </si>
  <si>
    <t>Telefônica Brasil S.A.</t>
  </si>
  <si>
    <t>Total Geral</t>
  </si>
  <si>
    <t>RELAÇÃO DOS VALORES PAGOS (LÍQUIDOS) A PRESTADORES DE SERVIÇOS (PESSOA FÍSICA E JURÍDICA)</t>
  </si>
  <si>
    <t>Via Nova Serviços Eireli</t>
  </si>
  <si>
    <t>Stone Pagamento</t>
  </si>
  <si>
    <t>CONTRATO DE GESTÃO 004/2022</t>
  </si>
  <si>
    <t>Seguros</t>
  </si>
  <si>
    <t>Associação Museus</t>
  </si>
  <si>
    <t>Sistema Biblioteca</t>
  </si>
  <si>
    <t>Transporte Executivo</t>
  </si>
  <si>
    <t>Programa Comunicação</t>
  </si>
  <si>
    <t>ECAD</t>
  </si>
  <si>
    <t>Sistema Registro Ponto</t>
  </si>
  <si>
    <t>Hospedagem Domínio</t>
  </si>
  <si>
    <t>Vale Transporte</t>
  </si>
  <si>
    <t>Vale Alimentação/Refeição</t>
  </si>
  <si>
    <t>Percentual Vendas Cartão</t>
  </si>
  <si>
    <t>Assistência Médica / Odontológica /Seguro de Vida</t>
  </si>
  <si>
    <t>Telefonia</t>
  </si>
  <si>
    <t>Tipo Serviço</t>
  </si>
  <si>
    <t>Axa Seguros S.A.</t>
  </si>
  <si>
    <t>Comite Brasileiro Do Icom</t>
  </si>
  <si>
    <t>Cty Informática Ltda</t>
  </si>
  <si>
    <t>Digitaw Marketing E Tecnologia Ltda - Benchmark</t>
  </si>
  <si>
    <t>Ecad - Esc. Central De Arrecadação E Distribuição</t>
  </si>
  <si>
    <t>José Cássio Prevedel Sistema Me</t>
  </si>
  <si>
    <t>Locaweb Serviços De Internet S.A</t>
  </si>
  <si>
    <t>São Paulo Transportes Sa</t>
  </si>
  <si>
    <t>Sodexo Pass Do Brasil Serv. E Com. S/A</t>
  </si>
  <si>
    <t>Sul America Companhia De Seguro Saude</t>
  </si>
  <si>
    <t>Tipo de Contratação</t>
  </si>
  <si>
    <t>Contrato Mensal</t>
  </si>
  <si>
    <t>Conforme Demanda</t>
  </si>
  <si>
    <t>Contrato Mensal (% Vendas)</t>
  </si>
  <si>
    <t>Acqualev Distribuidora De Água Ltda</t>
  </si>
  <si>
    <t>Basic Elevadores Ltda</t>
  </si>
  <si>
    <t>Buzzsprout.Com</t>
  </si>
  <si>
    <t>Caique Oliveira Dos Santos 38827213830</t>
  </si>
  <si>
    <t>Claro S/A - Net</t>
  </si>
  <si>
    <t>Companhia De Saneamento Básico Do Est De São Paulo</t>
  </si>
  <si>
    <t>Eletropaulo Metropolitana Eletric.De São Paulo S/A</t>
  </si>
  <si>
    <t>Go Adopt, Llc</t>
  </si>
  <si>
    <t>Loggi Tecnologia Ltda</t>
  </si>
  <si>
    <t>Mw Mkt Eireli</t>
  </si>
  <si>
    <t>Prosolutions Tecnologia E Sistemas Eireli - Me</t>
  </si>
  <si>
    <t>Quality Associados Contab. Soc. Simples Pura Epp</t>
  </si>
  <si>
    <t>Queiroz E Lautenschläger Advogados</t>
  </si>
  <si>
    <t>Rodo-Terra-Remoção De Entulho Ltda.</t>
  </si>
  <si>
    <t>Safety Brasil Engenharia E Comércio Ltda</t>
  </si>
  <si>
    <t>Supricorp Suprimentos Ltda - Gimba</t>
  </si>
  <si>
    <t>Ttrs Serviços S.A. (Sympla)</t>
  </si>
  <si>
    <t>Zurra Comercial De Acessórios Industriais Ltda</t>
  </si>
  <si>
    <t>Conservação e Manutenção</t>
  </si>
  <si>
    <t>Água e Esgoto</t>
  </si>
  <si>
    <t>Ferramenta Comunicação</t>
  </si>
  <si>
    <t>Serviços Contábeis</t>
  </si>
  <si>
    <t>Ingressos</t>
  </si>
  <si>
    <t>Contrato Mensal (Variável)</t>
  </si>
  <si>
    <t>Copa</t>
  </si>
  <si>
    <t>Manutenção Elevadores</t>
  </si>
  <si>
    <t>Segurança e Vigilância</t>
  </si>
  <si>
    <t>Manutenção Ar Condicionado</t>
  </si>
  <si>
    <t>Telefonia/Internet</t>
  </si>
  <si>
    <t>Energia Elétrica</t>
  </si>
  <si>
    <t>Motoboy</t>
  </si>
  <si>
    <t>Fee Mensal</t>
  </si>
  <si>
    <t>Sistema Financeiro</t>
  </si>
  <si>
    <t>Jurídico</t>
  </si>
  <si>
    <t>Segurança e Medicina do Trabalho</t>
  </si>
  <si>
    <t>Dell Computadores Do Brasil Ltda</t>
  </si>
  <si>
    <t>Digital Industry Publicidade Ltda</t>
  </si>
  <si>
    <t>Zoom Video Communications Inc.</t>
  </si>
  <si>
    <t>Exposições</t>
  </si>
  <si>
    <t>Manutenção Site</t>
  </si>
  <si>
    <t>Materiais Elétricos</t>
  </si>
  <si>
    <t>Aplicativo Reuniões Virtuais</t>
  </si>
  <si>
    <t>Forte Fenix Services - Limpeza E Facilities Ltda</t>
  </si>
  <si>
    <t>Intercap Tintas Decoração E Mat.P/ Const. Eireli</t>
  </si>
  <si>
    <t>Santos &amp; Lopes Comercio De Materiais De Construcao</t>
  </si>
  <si>
    <t>Tintas</t>
  </si>
  <si>
    <t>Materiais de Comunicação</t>
  </si>
  <si>
    <t>Conatus Auditores Independentes Ss</t>
  </si>
  <si>
    <t>Auditoria Independente</t>
  </si>
  <si>
    <t>Djalma Honório Da Silva</t>
  </si>
  <si>
    <t>Eventbrite Brasil</t>
  </si>
  <si>
    <t>Equipamentos de Informática</t>
  </si>
  <si>
    <t>Agil Comercial Do Brasil Informatica E Comunicacao</t>
  </si>
  <si>
    <t>Serviço Mensal</t>
  </si>
  <si>
    <t>Festa do Imigrante</t>
  </si>
  <si>
    <t>Agaplan Sistemas Eletrônicos De Segurança Ltda</t>
  </si>
  <si>
    <t>Cirilo Cabos</t>
  </si>
  <si>
    <t>Coop. De Tr Dos Cond. A Taxi Copper Chame Taxi</t>
  </si>
  <si>
    <t>Grid Materiais Para Construção Ltda - Epp</t>
  </si>
  <si>
    <t>Kabum Comércio Eletrônico S/A</t>
  </si>
  <si>
    <t>Kalunga Com. E Ind. Gráfica Ltda</t>
  </si>
  <si>
    <t>Winservice Solution Informática Ltda- Me</t>
  </si>
  <si>
    <t>Monitoramento e Alarme</t>
  </si>
  <si>
    <t>Materiais de Escritório</t>
  </si>
  <si>
    <t>Contrato</t>
  </si>
  <si>
    <t>Serviço de Taxi</t>
  </si>
  <si>
    <t>Souvenir</t>
  </si>
  <si>
    <t>Traduções de textos</t>
  </si>
  <si>
    <t>Ancora Servicos E Solucoes Slu Ltda</t>
  </si>
  <si>
    <t>Editora Pinsky Ltda</t>
  </si>
  <si>
    <t>Ymagecom Sinalizações Ltda Me</t>
  </si>
  <si>
    <t>Materiais de manutenção predial</t>
  </si>
  <si>
    <t>Materiais para manutenção do jardim</t>
  </si>
  <si>
    <t>Impressão de materiais gráficos</t>
  </si>
  <si>
    <t>Materiais de limpeza e higiene</t>
  </si>
  <si>
    <t>Combustível para grupo de geradores</t>
  </si>
  <si>
    <t>Fábrica De Malas Antigas Ltda</t>
  </si>
  <si>
    <t>Materiais de conservação</t>
  </si>
  <si>
    <t>Facebook Serviços Online Do Brasil Ltda</t>
  </si>
  <si>
    <t>Prestigio Canetas Personalizadas Eireli</t>
  </si>
  <si>
    <t>Uniformes</t>
  </si>
  <si>
    <t>Guarupass Assoc. Concessionarias De Transp</t>
  </si>
  <si>
    <t>Kopell Distribuição E Logística Ltda</t>
  </si>
  <si>
    <t>Petroserv Comercio De Derivados De Petroleo Ltda</t>
  </si>
  <si>
    <t>Hd Sistemas De Limpeza E Descartaveis Lt</t>
  </si>
  <si>
    <t>Otto Turismo &amp; Cia Ltda</t>
  </si>
  <si>
    <t>Passagens aéreas</t>
  </si>
  <si>
    <t>Serviço de Limpeza</t>
  </si>
  <si>
    <t>Argal Quimica Industria E Comercio Ltda</t>
  </si>
  <si>
    <t>Avb Shop</t>
  </si>
  <si>
    <t>Tratamento água ar condicionado</t>
  </si>
  <si>
    <t>Aesa-Assoc. Das Empresas Do Sistema De St. Andre</t>
  </si>
  <si>
    <t>Machado &amp; Novaes Profissionais Da Informacao S/S L</t>
  </si>
  <si>
    <t>Sena Engenharia E Construção Eireli - Epp</t>
  </si>
  <si>
    <t>Nova Exposição de Longa Duração</t>
  </si>
  <si>
    <t>Armarinhos Multimais Ltda</t>
  </si>
  <si>
    <t>Confianca Embalagens Ltda</t>
  </si>
  <si>
    <t>Daniel Igor Tofolo Pereira 3431990380</t>
  </si>
  <si>
    <t>Felipe Roberto Nascimento Do Amara</t>
  </si>
  <si>
    <t>Fox Service Ltda</t>
  </si>
  <si>
    <t>Miner Segurança Ltda</t>
  </si>
  <si>
    <t>Nova Era Plasticos E Embalagens Ltda</t>
  </si>
  <si>
    <t>Comercial E Importadora Eletrica Paulista Ltda</t>
  </si>
  <si>
    <t>Lavitoria Outlet Ltda</t>
  </si>
  <si>
    <t>Regazzoni E Tressi Producoes Culturais Ltda</t>
  </si>
  <si>
    <t>T + T Projetos Cinematográficos Ltda Me</t>
  </si>
  <si>
    <t>A Ideal Armarinhos Rio Preto Ltda</t>
  </si>
  <si>
    <t>Akad Seguros S.A.</t>
  </si>
  <si>
    <t>Bradesco Saúde</t>
  </si>
  <si>
    <t>Columbia Supri Comercio Ltda</t>
  </si>
  <si>
    <t>Feira Do Bom Retiro Ltda</t>
  </si>
  <si>
    <t>Focus Edicoes Ltda</t>
  </si>
  <si>
    <t>Jose Milton Augusto Ferreira Junior 29577843867</t>
  </si>
  <si>
    <t>Korn Traducoes Ltda.</t>
  </si>
  <si>
    <t>Leison Moreira Mesquita</t>
  </si>
  <si>
    <t>Li Yubao Eletronicos</t>
  </si>
  <si>
    <t>Mhr Furtado Eireli</t>
  </si>
  <si>
    <t>Milena Serafim De Lara Costa</t>
  </si>
  <si>
    <t>Nahawand Producoes Artisticas Eireli</t>
  </si>
  <si>
    <t>Rowan Comercial Ltda</t>
  </si>
  <si>
    <t>Servibrasil Solucoes Em Tecnologia Da Informacao L</t>
  </si>
  <si>
    <t>Tracao Digital Solucoes Em Tecnologia Ltda.</t>
  </si>
  <si>
    <t>Vrb Tintas Ltda</t>
  </si>
  <si>
    <t xml:space="preserve">Assistência Médica </t>
  </si>
  <si>
    <t>Materiais de pintura</t>
  </si>
  <si>
    <t>Autônomos</t>
  </si>
  <si>
    <t>Software</t>
  </si>
  <si>
    <t>Abgestao &amp; Administracao Ltda.</t>
  </si>
  <si>
    <t>Am Gamella Comercial Ltda</t>
  </si>
  <si>
    <t>Ana Paula Pinhati Oliveira 22727359837</t>
  </si>
  <si>
    <t>Antonio Alves Do Nascimento Junior</t>
  </si>
  <si>
    <t>Ativa Distribuidora De Tecnologia Ltda</t>
  </si>
  <si>
    <t>Belince Grafica Digital Ltda</t>
  </si>
  <si>
    <t>Braslimpo Comercial Ltda</t>
  </si>
  <si>
    <t>Caio José De Carvalho Brito</t>
  </si>
  <si>
    <t>Carlos Fábio Neves Ribeiro</t>
  </si>
  <si>
    <t>Celusa Construções E Instalações Eireli</t>
  </si>
  <si>
    <t>Centro De Integração Empresa Escola - Ciee</t>
  </si>
  <si>
    <t>Charlie Tecnologia E Acomodacoes Ltda</t>
  </si>
  <si>
    <t>Chiller Comercio De Pecas E Acessorios Ltda</t>
  </si>
  <si>
    <t>Clean Prime Slu Ltda</t>
  </si>
  <si>
    <t>Danilo Honorio Da Silva 38529012860</t>
  </si>
  <si>
    <t>Distribuidora Record De Serviços De Imprensa S/A</t>
  </si>
  <si>
    <t>E M Graca Artesanato</t>
  </si>
  <si>
    <t>Editora Wmf Martins Fontes Ltda</t>
  </si>
  <si>
    <t>Empresa Folha Da Manha S/A</t>
  </si>
  <si>
    <t>Eurolab Analises Tecnicas Ltda</t>
  </si>
  <si>
    <t>Gigantec Comércio Eletrônico</t>
  </si>
  <si>
    <t>Jmf Comércio De Artigos Gráficos Ltda.</t>
  </si>
  <si>
    <t>Leme E Fonseca Advogados Associados</t>
  </si>
  <si>
    <t>Lesly Dolly Ramirez Calle</t>
  </si>
  <si>
    <t>Locabus Viagens E Turismo Ltda</t>
  </si>
  <si>
    <t>Mais Wireless Distribuicao Ltda</t>
  </si>
  <si>
    <t>Marcio Westphalen Burtet</t>
  </si>
  <si>
    <t>Mariana Bernadette Sanhenga</t>
  </si>
  <si>
    <t>Mercado Pago Instituicao De Pagamento Ltda</t>
  </si>
  <si>
    <t>Nga Comercial Ltda.</t>
  </si>
  <si>
    <t>Oficina Dos Bits Ltda</t>
  </si>
  <si>
    <t>Padoka Panneteria Ltda</t>
  </si>
  <si>
    <t>Queops Import Assessoria Internacional Ltda</t>
  </si>
  <si>
    <t>R. G. Caspar Eletronica</t>
  </si>
  <si>
    <t>Rafael Navarro Lins</t>
  </si>
  <si>
    <t>Sales Distribuidora Ltda</t>
  </si>
  <si>
    <t>Sucesso Artefatos De Metais Ltda</t>
  </si>
  <si>
    <t>Super Epi Equipamentos</t>
  </si>
  <si>
    <t>Tec Brasil Comercio E Servicos De Informatica Ltda</t>
  </si>
  <si>
    <t>Tomyo Costa Ito</t>
  </si>
  <si>
    <t>Vb - Condominios Ltda.</t>
  </si>
  <si>
    <t>Vem Pro Copan Gestao Da Propriedade Imobiliaria Lt</t>
  </si>
  <si>
    <t>Estagiários</t>
  </si>
  <si>
    <t>Hospedagem</t>
  </si>
  <si>
    <t>EPI's</t>
  </si>
  <si>
    <t>Material de limpeze e higiene</t>
  </si>
  <si>
    <t>Materiais gráficos</t>
  </si>
  <si>
    <t>Honorários advocatícios</t>
  </si>
  <si>
    <t>Locação de ônibus</t>
  </si>
  <si>
    <t>Materiais para uso em exposição</t>
  </si>
  <si>
    <t>Insumo para coffee break curso</t>
  </si>
  <si>
    <t>Conserto Equipamentos</t>
  </si>
  <si>
    <t>Análise Ar</t>
  </si>
  <si>
    <t>Serviços de manutenção elétrica</t>
  </si>
  <si>
    <t>Jardinagem</t>
  </si>
  <si>
    <t>Adriane Matos Peres De Oliveira</t>
  </si>
  <si>
    <t>Bb Baterias Solucoes Em Energia E Informatica Ltda</t>
  </si>
  <si>
    <t>Blue Comunicação Visual Eireli</t>
  </si>
  <si>
    <t>Brida Lubrificantes Ltda</t>
  </si>
  <si>
    <t>Central Cabos</t>
  </si>
  <si>
    <t>Combateaincendios.Com.Br Comercio De Equipamentos</t>
  </si>
  <si>
    <t>Compensados Lane Ltda</t>
  </si>
  <si>
    <t>Creative Cópias</t>
  </si>
  <si>
    <t>D.F.J. Automacao Comercial Ltda</t>
  </si>
  <si>
    <t>Diogenes Ferreira De Faria</t>
  </si>
  <si>
    <t>Enerviz Engenharia Ltda</t>
  </si>
  <si>
    <t>Flickr, Inc.</t>
  </si>
  <si>
    <t>Galazzo Servicos De Engenharia E Construcao Ltda</t>
  </si>
  <si>
    <t>Gkm Comercio De Produtos Eletronicos Ltda</t>
  </si>
  <si>
    <t>I2W Comercio De Produtos De Informatica Ltda</t>
  </si>
  <si>
    <t>Intelbras S.A. Industria De Telecomunicacao Eletro</t>
  </si>
  <si>
    <t>Jnd Solucoes Tecnicas Ltda</t>
  </si>
  <si>
    <t>Lello Print Brasil Comercial Eireli</t>
  </si>
  <si>
    <t>Lepok Distribuicao E Logistica Ltda</t>
  </si>
  <si>
    <t>Lins Comercial De Produtos</t>
  </si>
  <si>
    <t>Mac Ecom Decoracoes Ltda</t>
  </si>
  <si>
    <t>Panificadora Estrela Do Butantã</t>
  </si>
  <si>
    <t>Phd Sist De Energia Ind Com Imp E Exp Ltda</t>
  </si>
  <si>
    <t>Prodesp - Companhia De Processamento De Dados Do E</t>
  </si>
  <si>
    <t>Prudential Do Brasil Vida Em Grupo Sa</t>
  </si>
  <si>
    <t>Reestructure Traduções Ltda</t>
  </si>
  <si>
    <t>Refrigeracao Cacique Rio Preto Ltda</t>
  </si>
  <si>
    <t>Sete Benedetti Comercial Ltda</t>
  </si>
  <si>
    <t>Sterke Tecnologia E Solucoes Ltda</t>
  </si>
  <si>
    <t>Studio Luzane Ltda</t>
  </si>
  <si>
    <t>Sunbrindes Personalizados Eireli</t>
  </si>
  <si>
    <t>Tania Maria Cerniauskas Hotelaria</t>
  </si>
  <si>
    <t>Tazas Do Brasil Ltda</t>
  </si>
  <si>
    <t>Upprinter Comercio De Impressoras</t>
  </si>
  <si>
    <t>Programa de Residência Artística</t>
  </si>
  <si>
    <t>Seguro de Vida</t>
  </si>
  <si>
    <t>Publicação no Diário Oficial</t>
  </si>
  <si>
    <t>Laudos elétricos</t>
  </si>
  <si>
    <t>Alvará de funcionamento</t>
  </si>
  <si>
    <t>Materiais comunicação</t>
  </si>
  <si>
    <t>Análise Água</t>
  </si>
  <si>
    <t>Equipamentos Ar Condicionado</t>
  </si>
  <si>
    <t>Equipamentos de Combate a Incêndio</t>
  </si>
  <si>
    <t>Materiais Conservação</t>
  </si>
  <si>
    <t>Manutenção impressoras</t>
  </si>
  <si>
    <t>Manutenção equipamentos</t>
  </si>
  <si>
    <t>Materiais educativos</t>
  </si>
  <si>
    <t>28.655.052 Salsabil Matouk</t>
  </si>
  <si>
    <t>Actua Controls Ltda</t>
  </si>
  <si>
    <t>Adobe Inc. São Paulo Br</t>
  </si>
  <si>
    <t>Adriana V. De Almeida Ltda</t>
  </si>
  <si>
    <t>Americanas S.A</t>
  </si>
  <si>
    <t>Andréa Delaplace</t>
  </si>
  <si>
    <t>Arboriza Monitoramento E Tratamento De Areas Verde</t>
  </si>
  <si>
    <t>Ariha Brasil Store Ltda</t>
  </si>
  <si>
    <t>Artemobi Locacoes De Artigos Para Eventos Ltda</t>
  </si>
  <si>
    <t>Arteon Ltda</t>
  </si>
  <si>
    <t>B &amp; D Comercio Ltda</t>
  </si>
  <si>
    <t>Bruno Correia De Lima 38887750866</t>
  </si>
  <si>
    <t>Bruno Fedeli</t>
  </si>
  <si>
    <t>Bus Servicos De Agendamento S.A.</t>
  </si>
  <si>
    <t>Casa Do Frentista Comercio De Maquinas Ltda</t>
  </si>
  <si>
    <t>Cem Tecnologias Ltda</t>
  </si>
  <si>
    <t>Clicksign Gestao De Documentos S/A</t>
  </si>
  <si>
    <t>Design Urbanoo Ltda</t>
  </si>
  <si>
    <t>Disparcon Dist. De Peças P Ar Cond Ltda</t>
  </si>
  <si>
    <t>Farmabem - Comercio E Distribuidor De Equipamentos</t>
  </si>
  <si>
    <t>Imagens De Papel Atelie De Impressao Ltda</t>
  </si>
  <si>
    <t>J M Comercio De Equipamentos Eletronicos Ltda</t>
  </si>
  <si>
    <t>Jambo.Com Papelaria Ltda</t>
  </si>
  <si>
    <t>Janine Carvalho</t>
  </si>
  <si>
    <t>Jeanne Kuk 02345184809</t>
  </si>
  <si>
    <t>Mercadao Das Utilidades Ltda Epp</t>
  </si>
  <si>
    <t>Newpen Do Brasil Industria E Comercio Ltda</t>
  </si>
  <si>
    <t>Perfil Comercio De Equipamentos E Alimentos Ltda</t>
  </si>
  <si>
    <t>Riber Comercio De Portas Ltda.</t>
  </si>
  <si>
    <t>Sensus X Tecnologia S.A</t>
  </si>
  <si>
    <t>Siro Mat. Elétricos Ltda</t>
  </si>
  <si>
    <t>Sts Alarmes Ltda</t>
  </si>
  <si>
    <t>Tissan Serviços E Manutenção</t>
  </si>
  <si>
    <t>Uniar Comercio De Eletro-Eletronicos E Servicos Lt</t>
  </si>
  <si>
    <t>Vera Maria Petrika</t>
  </si>
  <si>
    <t>Verdant Informatica Comercio Varejista De Equipame</t>
  </si>
  <si>
    <t>Videotek Sistemas Eletronicos Ltda</t>
  </si>
  <si>
    <t>Zeus Comércio E Ind De Vidros Ltda Me</t>
  </si>
  <si>
    <t>Zla Servicos E Comercio Eireli</t>
  </si>
  <si>
    <t>Softwares</t>
  </si>
  <si>
    <t>Consultoria Ar Condicionado</t>
  </si>
  <si>
    <t>Assinatura Digital de Contratos</t>
  </si>
  <si>
    <t>Ar condicionado</t>
  </si>
  <si>
    <t>Equipamentos para sistema de CFTV</t>
  </si>
  <si>
    <t>Serviços de manutenção predial</t>
  </si>
  <si>
    <t>Aparelhos Ar condicionado</t>
  </si>
  <si>
    <t>Locação de Andaimes</t>
  </si>
  <si>
    <t>Palestrante</t>
  </si>
  <si>
    <t>Locação de mobiliário</t>
  </si>
  <si>
    <t>Tradução simultânea</t>
  </si>
  <si>
    <t>Móveis</t>
  </si>
  <si>
    <t>Passagens de ônibus</t>
  </si>
  <si>
    <t>Equipamentos de Primeiros Socorros</t>
  </si>
  <si>
    <t>Impressão e adesivagem</t>
  </si>
  <si>
    <t>Equipamentos de Comunicação</t>
  </si>
  <si>
    <t>Aquisição de vidros</t>
  </si>
  <si>
    <t>Associacao Migraflix</t>
  </si>
  <si>
    <t>B&amp;B Hotels Brasil Hotelaria E Investimentos Ltda</t>
  </si>
  <si>
    <t>Camera Press Lettera Editora Ltda</t>
  </si>
  <si>
    <t>Capital Home Center Comercio De Tecidos Ltda</t>
  </si>
  <si>
    <t>Cintia Castellani A Artes E Mudanças Epp</t>
  </si>
  <si>
    <t>Dao Editoracao Eletronica Ensino De Arte Cultura L</t>
  </si>
  <si>
    <t>Editora Crv Ltda - Epp</t>
  </si>
  <si>
    <t>Editora Original Ltda - Epp</t>
  </si>
  <si>
    <t>Espaco Club Casa Marra Ltda</t>
  </si>
  <si>
    <t>Felipe Uchida De Azevedo</t>
  </si>
  <si>
    <t>Gurgelmix Máquinas E Ferramentas S.A.</t>
  </si>
  <si>
    <t>Hanoy Guillermo Estrada Ulloa</t>
  </si>
  <si>
    <t>Hoteis.Com</t>
  </si>
  <si>
    <t>Interflex Office - Brasil Móveis Ltda - Epp</t>
  </si>
  <si>
    <t>Jefferson Lafaiette Keese 14921054819</t>
  </si>
  <si>
    <t>Joyce Mendonça Cardoso</t>
  </si>
  <si>
    <t>Kamaleão Digital Ltda</t>
  </si>
  <si>
    <t>L De Souza Nunes Comercio</t>
  </si>
  <si>
    <t>Livraria Da Travessa Ltda</t>
  </si>
  <si>
    <t>Luis Vicente Bella Furquim De Campos-Verdi Equipos</t>
  </si>
  <si>
    <t>Madeiramadeira Comércio Eletrônico S/A.</t>
  </si>
  <si>
    <t>Mb Studio Importacao E Comercio Ltda</t>
  </si>
  <si>
    <t>Mc Restauração Com. Imp. Exp Ltda - Epp</t>
  </si>
  <si>
    <t>Mega Office Moveis Para Escritorio - Eireli</t>
  </si>
  <si>
    <t>Musical M.E.T. A  Ltda</t>
  </si>
  <si>
    <t>P &amp; B Projetos Audiovisuais Ltda</t>
  </si>
  <si>
    <t>Ponto Central Pecas E Acessorios Ltda.</t>
  </si>
  <si>
    <t>R. Brazil Placas Eireli Epp</t>
  </si>
  <si>
    <t>Sarruf S/A - Rei Do Armarinho</t>
  </si>
  <si>
    <t>Socintec Instrumentos De Medicao Ltda</t>
  </si>
  <si>
    <t>Staff Auditoria E Assessoria - Epp</t>
  </si>
  <si>
    <t>Studiolopes Comunicação E Fotografia Ltda</t>
  </si>
  <si>
    <t>Supercomm S.A.</t>
  </si>
  <si>
    <t>Td Distribuidora Ltda</t>
  </si>
  <si>
    <t>Buffet</t>
  </si>
  <si>
    <t>Materias gráficos</t>
  </si>
  <si>
    <t>Transporte de Acervo</t>
  </si>
  <si>
    <t>Comunicação Visual Nova Exposição de Longa Duração</t>
  </si>
  <si>
    <t>Máquinas e Equipamentos</t>
  </si>
  <si>
    <t>Mestre de Cerimônia</t>
  </si>
  <si>
    <t>Locação de Tenda</t>
  </si>
  <si>
    <t>Móveis e utensílios</t>
  </si>
  <si>
    <t>Locação de equipamentos de som</t>
  </si>
  <si>
    <t>Placas de Sinalização</t>
  </si>
  <si>
    <t>Manutenção de equipamentos</t>
  </si>
  <si>
    <t>Fotógrafo</t>
  </si>
  <si>
    <t>Material de escritório</t>
  </si>
  <si>
    <t>Material de primeiros socorros</t>
  </si>
  <si>
    <t>Acriloja - Franciele Hemkemaier Da Silva Sebold</t>
  </si>
  <si>
    <t>Ax4B Sistemas De Informatica Ltda</t>
  </si>
  <si>
    <t>Campos Floridos Comercio De Cosmeticos Ltdaa</t>
  </si>
  <si>
    <t>Carrefour Comercio E Industria Ltda</t>
  </si>
  <si>
    <t>Certisign Certificadora Digital Sa</t>
  </si>
  <si>
    <t>Chaveiro Irmãos Conceição Ltda Me</t>
  </si>
  <si>
    <t>Cleiton Feitosa Dos Santos</t>
  </si>
  <si>
    <t>Comercio E Assistencia Tec De Maq E Rel Santista L</t>
  </si>
  <si>
    <t>Compazo Comercio Importacao E Exportacao Ltda</t>
  </si>
  <si>
    <t>Condofeiras Feiras E Eventos Ltda</t>
  </si>
  <si>
    <t>Dancar Marketing Comunicacoes Ltda</t>
  </si>
  <si>
    <t>Divulg Comunicação Visual Ltda Me - Acciart</t>
  </si>
  <si>
    <t>Dulce Maria Giusfredi Equiptos Audiovisuais Litepl</t>
  </si>
  <si>
    <t>Elecon Indústria E Comércio Ltda.</t>
  </si>
  <si>
    <t>Fx Comercio Digital Ltda</t>
  </si>
  <si>
    <t>G Set Industria Grafica E Editora Ltda</t>
  </si>
  <si>
    <t>Hotelaria Accor Brasil S/A</t>
  </si>
  <si>
    <t>House Locadora Transportes Ltda</t>
  </si>
  <si>
    <t>House Tour Agencia De Viagens E Turismo Ltda</t>
  </si>
  <si>
    <t>Hr2Tech Solucoes Em Telecomunicacoes Ltda</t>
  </si>
  <si>
    <t>Insetex Comércio E Serviços Ltda</t>
  </si>
  <si>
    <t>Interhome Telecomunicacoes E Informatica Ltda</t>
  </si>
  <si>
    <t>Leonardo Jesus Nascimento</t>
  </si>
  <si>
    <t>Locomotiva Cultural - Gestao E Curadoria Ltda</t>
  </si>
  <si>
    <t>Marcos De Almeida Panificacao -Cammini Alimentação</t>
  </si>
  <si>
    <t>Mateus Gardini De Albuquerque</t>
  </si>
  <si>
    <t>Mf Affonso Junior Ltda</t>
  </si>
  <si>
    <t>Pluxee Beneficios Brasil S.A.</t>
  </si>
  <si>
    <t>Rcm Papelaria Ltda</t>
  </si>
  <si>
    <t>Renato Dourado Informatica</t>
  </si>
  <si>
    <t>Senalba - Sind Dos Empreg Em Ent Cult Recrea</t>
  </si>
  <si>
    <t>Shop Purific Sao Bernardo - Purificadores De Agua</t>
  </si>
  <si>
    <t>Sol &amp; Ar Energias Renovaveis Ltda</t>
  </si>
  <si>
    <t>Tabas Tecnologia Imobiliaria Ltda.</t>
  </si>
  <si>
    <t>Tokcenter Locacao De Equipamentos Para Festas E Ev</t>
  </si>
  <si>
    <t>Tudo Na Mao Acessorios Para Moveis Ltda.</t>
  </si>
  <si>
    <t>Vagner Kamisaki Scherer</t>
  </si>
  <si>
    <t>Veralem Artigos Graficos E Brindes Ltda</t>
  </si>
  <si>
    <t>Wbs Consultoria Em Governança Empresarial</t>
  </si>
  <si>
    <t>Ws Intercom Sistemas De Seguranca Eletronico Ltda</t>
  </si>
  <si>
    <t>Zeus Do Brasil Ltda</t>
  </si>
  <si>
    <t>Chaveiro</t>
  </si>
  <si>
    <t>Certificado Digital</t>
  </si>
  <si>
    <t>Assessoria de Imprensa</t>
  </si>
  <si>
    <t>Comissionamento Captação PRONAC</t>
  </si>
  <si>
    <t>Contribuição Sindical</t>
  </si>
  <si>
    <t>Consultoria RH</t>
  </si>
  <si>
    <t>Dedetização</t>
  </si>
  <si>
    <t>Limpeza Bebedouros</t>
  </si>
  <si>
    <t>Eletrodomésticos para copa</t>
  </si>
  <si>
    <t>Locação de equipamentos</t>
  </si>
  <si>
    <t>Cópias e impressões</t>
  </si>
  <si>
    <t>3D Digital Graphic Ltda</t>
  </si>
  <si>
    <t>50.085.009 Cristina Branco De Sousa</t>
  </si>
  <si>
    <t>A Personal Lavanderia Ltda</t>
  </si>
  <si>
    <t>Antonio Elizaldo De Brito Rafael 25618468816</t>
  </si>
  <si>
    <t>Arthur Todai Grafica</t>
  </si>
  <si>
    <t>Barros Engenharia Eletrica E Seguranca Do Trabalho</t>
  </si>
  <si>
    <t>Brain Set Engenharia E Comercio Ltda</t>
  </si>
  <si>
    <t>Caixas On Line Com. De Emb. Ltda Me</t>
  </si>
  <si>
    <t>Comercial Frigel Ltda</t>
  </si>
  <si>
    <t>Effetiva Soluções Gráficas Eireli - Me</t>
  </si>
  <si>
    <t>Flavia Aparecida Bindandi Toledo 21941751806</t>
  </si>
  <si>
    <t>Fundo Nacional Antidrogas - Funad</t>
  </si>
  <si>
    <t>Gemarca Comercio De Plasticos E Espumas Ltda</t>
  </si>
  <si>
    <t>Hand Talk Tecnologia S.A.</t>
  </si>
  <si>
    <t>Imagens Wesley Rodrigo Ltda</t>
  </si>
  <si>
    <t>Marina Baffini De Castro</t>
  </si>
  <si>
    <t>Meganet Comercio Ltda</t>
  </si>
  <si>
    <t>Osasystem Comercio E Servico De Equipamentos De Se</t>
  </si>
  <si>
    <t>Pennse Controles Ltda</t>
  </si>
  <si>
    <t>Primex Distribuidora De Tecnologia Ltda</t>
  </si>
  <si>
    <t>Rocha Equipamentos De Seguranca Ltda</t>
  </si>
  <si>
    <t>Sense Touch Importacao Exportacao Fabricacao E Com</t>
  </si>
  <si>
    <t>Susan Eiko Oliveira Togashi</t>
  </si>
  <si>
    <t>Tabas Tecnologia Imobiliaria Ltda - Booking</t>
  </si>
  <si>
    <t>Tatiane Cristina Takiyama</t>
  </si>
  <si>
    <t>Termicabrasil Comercio E Servicos Ltda</t>
  </si>
  <si>
    <t>Tiago Lucio Leite 31441575898</t>
  </si>
  <si>
    <t>Velve Comercio De Maquinas E Ferramentas Ltda</t>
  </si>
  <si>
    <t>Veronica De Freitas Santos</t>
  </si>
  <si>
    <t>Watertec Industrial Comercial Ltda</t>
  </si>
  <si>
    <t>Xli Comercio De Informatica Ltda</t>
  </si>
  <si>
    <t>Tradução Libras no Site</t>
  </si>
  <si>
    <t>Projetos de Acessibilidade</t>
  </si>
  <si>
    <t>Apresentação Artística</t>
  </si>
  <si>
    <t>Lavanderia</t>
  </si>
  <si>
    <t>Programação CAG</t>
  </si>
  <si>
    <t>Produção de Vídeo para Nova Exposição</t>
  </si>
  <si>
    <t>Embalagens para souvenirs</t>
  </si>
  <si>
    <t>Serviços Elétricos</t>
  </si>
  <si>
    <t>Lixeiras de Papelão para eventos</t>
  </si>
  <si>
    <t>Grama Sintética</t>
  </si>
  <si>
    <t>Equipamentos</t>
  </si>
  <si>
    <t>Serviços técnicos na CAG</t>
  </si>
  <si>
    <t>Peças para manutenção de Ar condicionado</t>
  </si>
  <si>
    <t>26.409.861 Rosangela Da Solidade Martins Souza</t>
  </si>
  <si>
    <t>45.294.341 Ana Claudia Piedade Baptista</t>
  </si>
  <si>
    <t>All Sonorizacao Profissional Ltda</t>
  </si>
  <si>
    <t>Alveoplast Plasticos Industriais Ltda</t>
  </si>
  <si>
    <t>Artesana Bazar E Armarinho Ltda</t>
  </si>
  <si>
    <t>Audiotext Servicos E Cia Ltda</t>
  </si>
  <si>
    <t>Bazam Pichau Informatica Ltda</t>
  </si>
  <si>
    <t>Braseiro Ltda</t>
  </si>
  <si>
    <t>Casa Americana De Artigos Para Laboratórios Ltda</t>
  </si>
  <si>
    <t>Ceime - Servicos, Solucoes E Comercio De Instrumen</t>
  </si>
  <si>
    <t>Clautec Eletronica Ltda</t>
  </si>
  <si>
    <t>Contentstuff Publicacoes E Assinaturas Ltda</t>
  </si>
  <si>
    <t>Donizete Lopes De Caldas</t>
  </si>
  <si>
    <t>G. M. Oliveira Eletronicos E Informatica Ltda - M</t>
  </si>
  <si>
    <t>G2 Comercio De Equipamentos Eletronicos Ltda</t>
  </si>
  <si>
    <t>Gps Informática Ltda</t>
  </si>
  <si>
    <t>Henrique Galhano Balieiro</t>
  </si>
  <si>
    <t>Hostgator Brasil Ltda.</t>
  </si>
  <si>
    <t>James Roberto Dos Passos</t>
  </si>
  <si>
    <t>Leitura Campinas Ltda</t>
  </si>
  <si>
    <t>Liv Saude Comercio Ltda</t>
  </si>
  <si>
    <t>Lyncolln Nunes Gualberto</t>
  </si>
  <si>
    <t>Macaria Solucoes Corporativas E Comercio De Moveis</t>
  </si>
  <si>
    <t>Marco 27 Ltda</t>
  </si>
  <si>
    <t>Marcos Vinicius Gomes</t>
  </si>
  <si>
    <t>Meta Bee Ltda</t>
  </si>
  <si>
    <t>Minimo Estudio Ltda.</t>
  </si>
  <si>
    <t>Nilva Machado Vieira Promocoes E Eventos (New Up)</t>
  </si>
  <si>
    <t>Nzb Comercio De Embalagens</t>
  </si>
  <si>
    <t>Oficinafu De Arte Ltda</t>
  </si>
  <si>
    <t>Plasmark Rotomoldagem Ltda</t>
  </si>
  <si>
    <t>Primebor Artefatos De Borrachas Ltda</t>
  </si>
  <si>
    <t>Proex Equipamentos De Combate A Incêndio Ltda Me</t>
  </si>
  <si>
    <t>Prolab Materias Para Laboratório</t>
  </si>
  <si>
    <t>Proxys Comercio Eletronico Ltda</t>
  </si>
  <si>
    <t>Sandra Ferreira Gomes Da Silva</t>
  </si>
  <si>
    <t>T.T. Dos Santos Ltda.</t>
  </si>
  <si>
    <t>Tech-Z Informatica Ltda</t>
  </si>
  <si>
    <t>Ti Place Comercio, Locacao E Servicos Ltda</t>
  </si>
  <si>
    <t>Uget Pdx Tecnologia E Solucoes Ltda.</t>
  </si>
  <si>
    <t>Vw Comercio De Hidraulica E Plasticos Industriais</t>
  </si>
  <si>
    <t>Water Vision Comércio E Comunicação Ltda</t>
  </si>
  <si>
    <t>Sistema Cashless</t>
  </si>
  <si>
    <t xml:space="preserve">Comunicação Visual </t>
  </si>
  <si>
    <t>Operação Financeira em Eventos</t>
  </si>
  <si>
    <t>História Oral</t>
  </si>
  <si>
    <t>Calibração de equipamentos</t>
  </si>
  <si>
    <t>Aquisição de livros</t>
  </si>
  <si>
    <t>AVCB</t>
  </si>
  <si>
    <t>Hospedagem servidor</t>
  </si>
  <si>
    <t>Locação de Guarita</t>
  </si>
  <si>
    <t>Projeto de Iluminação exposição</t>
  </si>
  <si>
    <t>Carga de Extintores e Teste de Mangueiras</t>
  </si>
  <si>
    <t>CFTV</t>
  </si>
  <si>
    <t>Alan Silvio Ribeiro Carneiro</t>
  </si>
  <si>
    <t>Albergaria Comercio De Tintas E Ferragens Ltda</t>
  </si>
  <si>
    <t>Amanda Ferreira</t>
  </si>
  <si>
    <t>Asolução Eletronica Eireli</t>
  </si>
  <si>
    <t>Axtech Comercio De Eletronicos E Acessorios</t>
  </si>
  <si>
    <t>Brancura Uniformes Hospitalares Ltda</t>
  </si>
  <si>
    <t>Caixote Editora, Comercio De Livros E Desenvolvime</t>
  </si>
  <si>
    <t>Editora Pulo Do Gato Ltda</t>
  </si>
  <si>
    <t>Editora Schwarcz Ltda.</t>
  </si>
  <si>
    <t>Elastobor Borrachas E Plásticos Ltda</t>
  </si>
  <si>
    <t>Eletronica Santana Eireli</t>
  </si>
  <si>
    <t>Esfera Comercializadora De Energia Ltda</t>
  </si>
  <si>
    <t>Expanssiva Impressos Design E Web Ltda</t>
  </si>
  <si>
    <t>Expresso Construcoes E Instalacoes Ltda</t>
  </si>
  <si>
    <t>Iram Comércio De Rolamentos Ltda Me</t>
  </si>
  <si>
    <t>Isabela De Vita Jaha</t>
  </si>
  <si>
    <t>J. C. Da Silva &amp; Cia Ldta</t>
  </si>
  <si>
    <t>Laborg Produções Culturais Ltda</t>
  </si>
  <si>
    <t>Leonardo Jesus Nascimento 34845365863</t>
  </si>
  <si>
    <t>Leroy Merlin Companhia Brasileira De B</t>
  </si>
  <si>
    <t>Mona Lícia Santana Perlingeiro</t>
  </si>
  <si>
    <t>Monte-Fer Comercio De Ferro E Aço Eireli - Epp</t>
  </si>
  <si>
    <t>Noemia Moreno May Morro 06465530899</t>
  </si>
  <si>
    <t>Oxigas Equipamentos Industriais E Medicinais Ltda</t>
  </si>
  <si>
    <t>Prestigio Brindes Personalizados Ltda</t>
  </si>
  <si>
    <t>Preto E Branco Projetos Audiovisuais Ltda</t>
  </si>
  <si>
    <t>Santana Centro Das Antenas Ltda</t>
  </si>
  <si>
    <t>Savion Ind. E Com. De Plásticos Ltda</t>
  </si>
  <si>
    <t>Sucesso Produtos Promocionais Ltda</t>
  </si>
  <si>
    <t>Triomed Comercio, Representacoes E Assistencia Tec</t>
  </si>
  <si>
    <t>Ajuda Custo - Atividade Educativa</t>
  </si>
  <si>
    <t>Materiais diversos</t>
  </si>
  <si>
    <t>PERÍODO DE 01/01/2024 A 31/10/2024</t>
  </si>
  <si>
    <t>22.620.905 Joao Gomes De Sa</t>
  </si>
  <si>
    <t>2An Entretenimento Ltda</t>
  </si>
  <si>
    <t>Ana Regina Marques Denaro 04295432717</t>
  </si>
  <si>
    <t>Antonio Marcos De Faria 53.012.352</t>
  </si>
  <si>
    <t>Aricanshop Com. De Equip. De Prot. E Manut. Ind. L</t>
  </si>
  <si>
    <t>Ascael Comercial Ltda</t>
  </si>
  <si>
    <t>Booking</t>
  </si>
  <si>
    <t>Buscarioli Comercio De Equipamentos Industriais Lt</t>
  </si>
  <si>
    <t>Capcut Pro</t>
  </si>
  <si>
    <t>Clarice Josivania Da Silva</t>
  </si>
  <si>
    <t>D. A Matzkin</t>
  </si>
  <si>
    <t>Danilo Honorio Da Silva 51.692.452</t>
  </si>
  <si>
    <t>Emerson De Oliveira Souza</t>
  </si>
  <si>
    <t>Gevi Gamma Eletrônica Ltda</t>
  </si>
  <si>
    <t>Grafica Marangoni</t>
  </si>
  <si>
    <t>Jone Peterson Carvalho Barbosa 29973739809</t>
  </si>
  <si>
    <t>José Maurício Paiva Andion Arruti</t>
  </si>
  <si>
    <t>Km Uniformes E Equipamentos De Segurança Ltda - Me</t>
  </si>
  <si>
    <t>Luciana De Donato Garcia</t>
  </si>
  <si>
    <t>M Farias Palestras, Cursos E Consultoria</t>
  </si>
  <si>
    <t>Mauricio Carlos De Castro</t>
  </si>
  <si>
    <t>Pompeu &amp; Contrucci Genealogia E Cidadanias Ltda</t>
  </si>
  <si>
    <t>Powerpc Comercio De Equipamentos De Informatica S.</t>
  </si>
  <si>
    <t>Pufftell</t>
  </si>
  <si>
    <t>Rathian Ltda</t>
  </si>
  <si>
    <t>Thermomatic Do Brasil Ltda</t>
  </si>
  <si>
    <t>Upgrade Comercio De Bicicletas, Pecas E Acessorios</t>
  </si>
  <si>
    <t>Virginio Mantesso Neto Cultural</t>
  </si>
  <si>
    <t>Zona Leste Andaimes - Z. L . Andaimes Ltda-Epp</t>
  </si>
  <si>
    <t>Serviço de tâxi</t>
  </si>
  <si>
    <t>Materiais para ar condicionado</t>
  </si>
  <si>
    <t>Serviços de Pintura</t>
  </si>
  <si>
    <t>Tradutor</t>
  </si>
  <si>
    <t>Materiais de prevenção a incêndio</t>
  </si>
  <si>
    <t>Instalação de insulfilm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</si>
</sst>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0" applyNumberFormat="1"/>
    <xf numFmtId="43" fontId="0" fillId="0" borderId="2" xfId="1" applyFont="1" applyBorder="1"/>
    <xf numFmtId="0" fontId="0" fillId="0" borderId="3" xfId="0" applyBorder="1"/>
    <xf numFmtId="0" fontId="2" fillId="0" borderId="5" xfId="0" applyNumberFormat="1" applyFont="1" applyFill="1" applyBorder="1" applyAlignment="1" applyProtection="1"/>
    <xf numFmtId="0" fontId="0" fillId="0" borderId="6" xfId="0" applyBorder="1"/>
    <xf numFmtId="43" fontId="2" fillId="0" borderId="4" xfId="1" applyFont="1" applyFill="1" applyBorder="1" applyAlignment="1" applyProtection="1"/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43" fontId="0" fillId="0" borderId="1" xfId="1" applyFont="1" applyFill="1" applyBorder="1" applyAlignment="1" applyProtection="1"/>
    <xf numFmtId="43" fontId="0" fillId="0" borderId="2" xfId="1" applyFont="1" applyFill="1" applyBorder="1"/>
    <xf numFmtId="0" fontId="2" fillId="0" borderId="4" xfId="0" applyNumberFormat="1" applyFont="1" applyFill="1" applyBorder="1" applyAlignment="1" applyProtection="1">
      <alignment horizontal="center"/>
    </xf>
    <xf numFmtId="43" fontId="0" fillId="0" borderId="2" xfId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43" fontId="2" fillId="0" borderId="7" xfId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/>
    </xf>
    <xf numFmtId="43" fontId="0" fillId="0" borderId="9" xfId="1" applyFont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91E3-341B-43EF-BC17-B47383E4AF12}">
  <dimension ref="B1:H425"/>
  <sheetViews>
    <sheetView showGridLines="0" tabSelected="1" topLeftCell="A398" zoomScaleNormal="100" workbookViewId="0">
      <selection activeCell="B419" sqref="B419"/>
    </sheetView>
  </sheetViews>
  <sheetFormatPr defaultRowHeight="15" x14ac:dyDescent="0.25"/>
  <cols>
    <col min="2" max="2" width="48.28515625" bestFit="1" customWidth="1"/>
    <col min="3" max="3" width="17.85546875" customWidth="1"/>
    <col min="4" max="4" width="49.42578125" customWidth="1"/>
    <col min="5" max="5" width="29.42578125" customWidth="1"/>
    <col min="6" max="6" width="5.140625" customWidth="1"/>
    <col min="7" max="8" width="10.5703125" bestFit="1" customWidth="1"/>
  </cols>
  <sheetData>
    <row r="1" spans="2:8" x14ac:dyDescent="0.25">
      <c r="B1" s="17" t="s">
        <v>7</v>
      </c>
      <c r="C1" s="17"/>
      <c r="D1" s="17"/>
      <c r="E1" s="17"/>
    </row>
    <row r="2" spans="2:8" x14ac:dyDescent="0.25">
      <c r="B2" s="17" t="s">
        <v>4</v>
      </c>
      <c r="C2" s="17"/>
      <c r="D2" s="17"/>
      <c r="E2" s="17"/>
    </row>
    <row r="3" spans="2:8" x14ac:dyDescent="0.25">
      <c r="B3" s="17" t="s">
        <v>551</v>
      </c>
      <c r="C3" s="17"/>
      <c r="D3" s="17"/>
      <c r="E3" s="17"/>
    </row>
    <row r="5" spans="2:8" x14ac:dyDescent="0.25">
      <c r="B5" s="13" t="s">
        <v>0</v>
      </c>
      <c r="C5" s="14" t="s">
        <v>1</v>
      </c>
      <c r="D5" s="15" t="s">
        <v>21</v>
      </c>
      <c r="E5" s="11" t="s">
        <v>32</v>
      </c>
    </row>
    <row r="6" spans="2:8" x14ac:dyDescent="0.25">
      <c r="B6" s="7" t="s">
        <v>552</v>
      </c>
      <c r="C6" s="12">
        <v>700</v>
      </c>
      <c r="D6" s="2" t="s">
        <v>312</v>
      </c>
      <c r="E6" s="2" t="s">
        <v>34</v>
      </c>
      <c r="G6" s="1"/>
      <c r="H6" s="1"/>
    </row>
    <row r="7" spans="2:8" x14ac:dyDescent="0.25">
      <c r="B7" s="7" t="s">
        <v>465</v>
      </c>
      <c r="C7" s="12">
        <v>2000</v>
      </c>
      <c r="D7" s="2" t="s">
        <v>313</v>
      </c>
      <c r="E7" s="2" t="s">
        <v>34</v>
      </c>
      <c r="G7" s="1"/>
      <c r="H7" s="1"/>
    </row>
    <row r="8" spans="2:8" x14ac:dyDescent="0.25">
      <c r="B8" s="7" t="s">
        <v>265</v>
      </c>
      <c r="C8" s="12">
        <v>3000</v>
      </c>
      <c r="D8" s="2" t="s">
        <v>454</v>
      </c>
      <c r="E8" s="2" t="s">
        <v>34</v>
      </c>
      <c r="G8" s="1"/>
      <c r="H8" s="1"/>
    </row>
    <row r="9" spans="2:8" x14ac:dyDescent="0.25">
      <c r="B9" s="7" t="s">
        <v>553</v>
      </c>
      <c r="C9" s="12">
        <v>60.56</v>
      </c>
      <c r="D9" s="2" t="s">
        <v>74</v>
      </c>
      <c r="E9" s="2" t="s">
        <v>34</v>
      </c>
      <c r="G9" s="1"/>
      <c r="H9" s="1"/>
    </row>
    <row r="10" spans="2:8" x14ac:dyDescent="0.25">
      <c r="B10" s="7" t="s">
        <v>421</v>
      </c>
      <c r="C10" s="12">
        <v>170</v>
      </c>
      <c r="D10" s="2" t="s">
        <v>209</v>
      </c>
      <c r="E10" s="2" t="s">
        <v>34</v>
      </c>
      <c r="G10" s="1"/>
      <c r="H10" s="1"/>
    </row>
    <row r="11" spans="2:8" x14ac:dyDescent="0.25">
      <c r="B11" s="7" t="s">
        <v>466</v>
      </c>
      <c r="C11" s="12">
        <v>8142</v>
      </c>
      <c r="D11" s="2" t="s">
        <v>509</v>
      </c>
      <c r="E11" s="2" t="s">
        <v>34</v>
      </c>
      <c r="G11" s="1"/>
      <c r="H11" s="1"/>
    </row>
    <row r="12" spans="2:8" x14ac:dyDescent="0.25">
      <c r="B12" s="7" t="s">
        <v>422</v>
      </c>
      <c r="C12" s="12">
        <v>7300</v>
      </c>
      <c r="D12" s="2" t="s">
        <v>457</v>
      </c>
      <c r="E12" s="2" t="s">
        <v>34</v>
      </c>
      <c r="G12" s="1"/>
      <c r="H12" s="1"/>
    </row>
    <row r="13" spans="2:8" x14ac:dyDescent="0.25">
      <c r="B13" s="7" t="s">
        <v>142</v>
      </c>
      <c r="C13" s="12">
        <v>139.9</v>
      </c>
      <c r="D13" s="2" t="s">
        <v>113</v>
      </c>
      <c r="E13" s="2" t="s">
        <v>34</v>
      </c>
      <c r="G13" s="1"/>
      <c r="H13" s="1"/>
    </row>
    <row r="14" spans="2:8" x14ac:dyDescent="0.25">
      <c r="B14" s="7" t="s">
        <v>423</v>
      </c>
      <c r="C14" s="12">
        <v>1007</v>
      </c>
      <c r="D14" s="2" t="s">
        <v>455</v>
      </c>
      <c r="E14" s="2" t="s">
        <v>34</v>
      </c>
      <c r="G14" s="1"/>
      <c r="H14" s="1"/>
    </row>
    <row r="15" spans="2:8" x14ac:dyDescent="0.25">
      <c r="B15" s="7" t="s">
        <v>163</v>
      </c>
      <c r="C15" s="12">
        <v>1617.3</v>
      </c>
      <c r="D15" s="2" t="s">
        <v>213</v>
      </c>
      <c r="E15" s="2" t="s">
        <v>34</v>
      </c>
      <c r="G15" s="1"/>
      <c r="H15" s="1"/>
    </row>
    <row r="16" spans="2:8" x14ac:dyDescent="0.25">
      <c r="B16" s="7" t="s">
        <v>36</v>
      </c>
      <c r="C16" s="12">
        <v>11014.7</v>
      </c>
      <c r="D16" s="2" t="s">
        <v>60</v>
      </c>
      <c r="E16" s="2" t="s">
        <v>34</v>
      </c>
      <c r="G16" s="1"/>
      <c r="H16" s="1"/>
    </row>
    <row r="17" spans="2:8" x14ac:dyDescent="0.25">
      <c r="B17" s="7" t="s">
        <v>369</v>
      </c>
      <c r="C17" s="12">
        <v>1715.94</v>
      </c>
      <c r="D17" s="2" t="s">
        <v>362</v>
      </c>
      <c r="E17" s="2" t="s">
        <v>34</v>
      </c>
      <c r="G17" s="1"/>
      <c r="H17" s="1"/>
    </row>
    <row r="18" spans="2:8" x14ac:dyDescent="0.25">
      <c r="B18" s="7" t="s">
        <v>266</v>
      </c>
      <c r="C18" s="12">
        <v>2924</v>
      </c>
      <c r="D18" s="2" t="s">
        <v>307</v>
      </c>
      <c r="E18" s="2" t="s">
        <v>34</v>
      </c>
      <c r="G18" s="1"/>
      <c r="H18" s="1"/>
    </row>
    <row r="19" spans="2:8" x14ac:dyDescent="0.25">
      <c r="B19" s="7" t="s">
        <v>267</v>
      </c>
      <c r="C19" s="12">
        <v>1080</v>
      </c>
      <c r="D19" s="2" t="s">
        <v>304</v>
      </c>
      <c r="E19" s="2" t="s">
        <v>34</v>
      </c>
      <c r="G19" s="1"/>
      <c r="H19" s="1"/>
    </row>
    <row r="20" spans="2:8" x14ac:dyDescent="0.25">
      <c r="B20" s="7" t="s">
        <v>268</v>
      </c>
      <c r="C20" s="12">
        <v>820</v>
      </c>
      <c r="D20" s="2" t="s">
        <v>87</v>
      </c>
      <c r="E20" s="2" t="s">
        <v>34</v>
      </c>
      <c r="G20" s="1"/>
      <c r="H20" s="1"/>
    </row>
    <row r="21" spans="2:8" x14ac:dyDescent="0.25">
      <c r="B21" s="7" t="s">
        <v>218</v>
      </c>
      <c r="C21" s="12">
        <v>4500</v>
      </c>
      <c r="D21" s="2" t="s">
        <v>252</v>
      </c>
      <c r="E21" s="2" t="s">
        <v>100</v>
      </c>
      <c r="G21" s="1"/>
      <c r="H21" s="1"/>
    </row>
    <row r="22" spans="2:8" x14ac:dyDescent="0.25">
      <c r="B22" s="7" t="s">
        <v>127</v>
      </c>
      <c r="C22" s="12">
        <v>2148.6999999999998</v>
      </c>
      <c r="D22" s="2" t="s">
        <v>16</v>
      </c>
      <c r="E22" s="2" t="s">
        <v>34</v>
      </c>
      <c r="G22" s="1"/>
      <c r="H22" s="1"/>
    </row>
    <row r="23" spans="2:8" x14ac:dyDescent="0.25">
      <c r="B23" s="7" t="s">
        <v>91</v>
      </c>
      <c r="C23" s="12">
        <v>12463.17</v>
      </c>
      <c r="D23" s="10" t="s">
        <v>98</v>
      </c>
      <c r="E23" s="2" t="s">
        <v>33</v>
      </c>
      <c r="G23" s="1"/>
      <c r="H23" s="1"/>
    </row>
    <row r="24" spans="2:8" x14ac:dyDescent="0.25">
      <c r="B24" s="7" t="s">
        <v>88</v>
      </c>
      <c r="C24" s="12">
        <v>3500</v>
      </c>
      <c r="D24" s="2" t="s">
        <v>20</v>
      </c>
      <c r="E24" s="2" t="s">
        <v>33</v>
      </c>
      <c r="G24" s="1"/>
      <c r="H24" s="1"/>
    </row>
    <row r="25" spans="2:8" x14ac:dyDescent="0.25">
      <c r="B25" s="7" t="s">
        <v>143</v>
      </c>
      <c r="C25" s="12">
        <v>3399.99</v>
      </c>
      <c r="D25" s="2" t="s">
        <v>8</v>
      </c>
      <c r="E25" s="2" t="s">
        <v>34</v>
      </c>
      <c r="G25" s="1"/>
      <c r="H25" s="1"/>
    </row>
    <row r="26" spans="2:8" x14ac:dyDescent="0.25">
      <c r="B26" s="7" t="s">
        <v>519</v>
      </c>
      <c r="C26" s="12">
        <v>197.84</v>
      </c>
      <c r="D26" s="2" t="s">
        <v>549</v>
      </c>
      <c r="E26" s="2" t="s">
        <v>34</v>
      </c>
      <c r="G26" s="1"/>
      <c r="H26" s="1"/>
    </row>
    <row r="27" spans="2:8" x14ac:dyDescent="0.25">
      <c r="B27" s="7" t="s">
        <v>520</v>
      </c>
      <c r="C27" s="12">
        <v>3310.6</v>
      </c>
      <c r="D27" s="2" t="s">
        <v>107</v>
      </c>
      <c r="E27" s="2" t="s">
        <v>34</v>
      </c>
      <c r="G27" s="1"/>
      <c r="H27" s="1"/>
    </row>
    <row r="28" spans="2:8" x14ac:dyDescent="0.25">
      <c r="B28" s="7" t="s">
        <v>467</v>
      </c>
      <c r="C28" s="12">
        <v>597</v>
      </c>
      <c r="D28" s="2" t="s">
        <v>365</v>
      </c>
      <c r="E28" s="2" t="s">
        <v>34</v>
      </c>
      <c r="G28" s="1"/>
      <c r="H28" s="1"/>
    </row>
    <row r="29" spans="2:8" x14ac:dyDescent="0.25">
      <c r="B29" s="7" t="s">
        <v>468</v>
      </c>
      <c r="C29" s="12">
        <v>4300</v>
      </c>
      <c r="D29" s="2" t="s">
        <v>113</v>
      </c>
      <c r="E29" s="2" t="s">
        <v>34</v>
      </c>
      <c r="G29" s="1"/>
      <c r="H29" s="1"/>
    </row>
    <row r="30" spans="2:8" x14ac:dyDescent="0.25">
      <c r="B30" s="7" t="s">
        <v>164</v>
      </c>
      <c r="C30" s="12">
        <v>142.02000000000001</v>
      </c>
      <c r="D30" s="2" t="s">
        <v>113</v>
      </c>
      <c r="E30" s="2" t="s">
        <v>34</v>
      </c>
      <c r="G30" s="1"/>
      <c r="H30" s="1"/>
    </row>
    <row r="31" spans="2:8" x14ac:dyDescent="0.25">
      <c r="B31" s="7" t="s">
        <v>521</v>
      </c>
      <c r="C31" s="12">
        <v>80.36</v>
      </c>
      <c r="D31" s="2" t="s">
        <v>549</v>
      </c>
      <c r="E31" s="2" t="s">
        <v>34</v>
      </c>
      <c r="G31" s="1"/>
      <c r="H31" s="1"/>
    </row>
    <row r="32" spans="2:8" x14ac:dyDescent="0.25">
      <c r="B32" s="7" t="s">
        <v>269</v>
      </c>
      <c r="C32" s="12">
        <v>46.29</v>
      </c>
      <c r="D32" s="2" t="s">
        <v>87</v>
      </c>
      <c r="E32" s="2" t="s">
        <v>34</v>
      </c>
      <c r="G32" s="1"/>
      <c r="H32" s="1"/>
    </row>
    <row r="33" spans="2:8" x14ac:dyDescent="0.25">
      <c r="B33" s="7" t="s">
        <v>165</v>
      </c>
      <c r="C33" s="12">
        <v>850</v>
      </c>
      <c r="D33" s="2" t="s">
        <v>90</v>
      </c>
      <c r="E33" s="2" t="s">
        <v>34</v>
      </c>
      <c r="G33" s="1"/>
      <c r="H33" s="1"/>
    </row>
    <row r="34" spans="2:8" x14ac:dyDescent="0.25">
      <c r="B34" s="7" t="s">
        <v>554</v>
      </c>
      <c r="C34" s="12">
        <v>43765</v>
      </c>
      <c r="D34" s="2" t="s">
        <v>130</v>
      </c>
      <c r="E34" s="2" t="s">
        <v>100</v>
      </c>
      <c r="G34" s="1"/>
      <c r="H34" s="1"/>
    </row>
    <row r="35" spans="2:8" x14ac:dyDescent="0.25">
      <c r="B35" s="7" t="s">
        <v>104</v>
      </c>
      <c r="C35" s="12">
        <v>26257.359999999997</v>
      </c>
      <c r="D35" s="2" t="s">
        <v>108</v>
      </c>
      <c r="E35" s="2" t="s">
        <v>34</v>
      </c>
      <c r="G35" s="1"/>
      <c r="H35" s="1"/>
    </row>
    <row r="36" spans="2:8" x14ac:dyDescent="0.25">
      <c r="B36" s="7" t="s">
        <v>270</v>
      </c>
      <c r="C36" s="12">
        <v>277.2</v>
      </c>
      <c r="D36" s="2" t="s">
        <v>312</v>
      </c>
      <c r="E36" s="2" t="s">
        <v>34</v>
      </c>
      <c r="G36" s="1"/>
      <c r="H36" s="1"/>
    </row>
    <row r="37" spans="2:8" x14ac:dyDescent="0.25">
      <c r="B37" s="7" t="s">
        <v>166</v>
      </c>
      <c r="C37" s="12">
        <v>10460</v>
      </c>
      <c r="D37" s="2" t="s">
        <v>11</v>
      </c>
      <c r="E37" s="2" t="s">
        <v>34</v>
      </c>
      <c r="G37" s="1"/>
      <c r="H37" s="1"/>
    </row>
    <row r="38" spans="2:8" x14ac:dyDescent="0.25">
      <c r="B38" s="7" t="s">
        <v>424</v>
      </c>
      <c r="C38" s="12">
        <v>1971</v>
      </c>
      <c r="D38" s="2" t="s">
        <v>116</v>
      </c>
      <c r="E38" s="2" t="s">
        <v>34</v>
      </c>
      <c r="G38" s="1"/>
      <c r="H38" s="1"/>
    </row>
    <row r="39" spans="2:8" x14ac:dyDescent="0.25">
      <c r="B39" s="7" t="s">
        <v>555</v>
      </c>
      <c r="C39" s="12">
        <v>4300</v>
      </c>
      <c r="D39" s="2" t="s">
        <v>217</v>
      </c>
      <c r="E39" s="2" t="s">
        <v>34</v>
      </c>
      <c r="F39" s="1"/>
      <c r="G39" s="1"/>
      <c r="H39" s="1"/>
    </row>
    <row r="40" spans="2:8" x14ac:dyDescent="0.25">
      <c r="B40" s="7" t="s">
        <v>271</v>
      </c>
      <c r="C40" s="12">
        <v>4588.8500000000004</v>
      </c>
      <c r="D40" s="16" t="s">
        <v>217</v>
      </c>
      <c r="E40" s="2" t="s">
        <v>34</v>
      </c>
      <c r="F40" s="1"/>
      <c r="G40" s="1"/>
      <c r="H40" s="1"/>
    </row>
    <row r="41" spans="2:8" x14ac:dyDescent="0.25">
      <c r="B41" s="7" t="s">
        <v>124</v>
      </c>
      <c r="C41" s="12">
        <v>4275</v>
      </c>
      <c r="D41" s="16" t="s">
        <v>126</v>
      </c>
      <c r="E41" s="2" t="s">
        <v>33</v>
      </c>
      <c r="F41" s="1"/>
      <c r="G41" s="1"/>
      <c r="H41" s="1"/>
    </row>
    <row r="42" spans="2:8" x14ac:dyDescent="0.25">
      <c r="B42" s="7" t="s">
        <v>556</v>
      </c>
      <c r="C42" s="12">
        <v>841.05</v>
      </c>
      <c r="D42" s="2" t="s">
        <v>113</v>
      </c>
      <c r="E42" s="2" t="s">
        <v>34</v>
      </c>
      <c r="F42" s="1"/>
      <c r="G42" s="1"/>
      <c r="H42" s="1"/>
    </row>
    <row r="43" spans="2:8" x14ac:dyDescent="0.25">
      <c r="B43" s="7" t="s">
        <v>272</v>
      </c>
      <c r="C43" s="12">
        <v>776.55000000000007</v>
      </c>
      <c r="D43" s="16" t="s">
        <v>74</v>
      </c>
      <c r="E43" s="2" t="s">
        <v>34</v>
      </c>
      <c r="F43" s="1"/>
      <c r="G43" s="1"/>
      <c r="H43" s="1"/>
    </row>
    <row r="44" spans="2:8" x14ac:dyDescent="0.25">
      <c r="B44" s="7" t="s">
        <v>131</v>
      </c>
      <c r="C44" s="12">
        <v>136.97</v>
      </c>
      <c r="D44" s="2" t="s">
        <v>113</v>
      </c>
      <c r="E44" s="2" t="s">
        <v>34</v>
      </c>
      <c r="F44" s="1"/>
      <c r="G44" s="1"/>
      <c r="H44" s="1"/>
    </row>
    <row r="45" spans="2:8" x14ac:dyDescent="0.25">
      <c r="B45" s="7" t="s">
        <v>273</v>
      </c>
      <c r="C45" s="12">
        <v>4225</v>
      </c>
      <c r="D45" s="2" t="s">
        <v>313</v>
      </c>
      <c r="E45" s="2" t="s">
        <v>34</v>
      </c>
      <c r="F45" s="1"/>
      <c r="G45" s="1"/>
      <c r="H45" s="1"/>
    </row>
    <row r="46" spans="2:8" x14ac:dyDescent="0.25">
      <c r="B46" s="7" t="s">
        <v>274</v>
      </c>
      <c r="C46" s="12">
        <v>5600</v>
      </c>
      <c r="D46" s="2" t="s">
        <v>314</v>
      </c>
      <c r="E46" s="2" t="s">
        <v>34</v>
      </c>
      <c r="F46" s="1"/>
      <c r="G46" s="1"/>
      <c r="H46" s="1"/>
    </row>
    <row r="47" spans="2:8" x14ac:dyDescent="0.25">
      <c r="B47" s="7" t="s">
        <v>469</v>
      </c>
      <c r="C47" s="12">
        <v>23.8</v>
      </c>
      <c r="D47" s="16" t="s">
        <v>113</v>
      </c>
      <c r="E47" s="2" t="s">
        <v>34</v>
      </c>
      <c r="F47" s="1"/>
      <c r="G47" s="1"/>
      <c r="H47" s="1"/>
    </row>
    <row r="48" spans="2:8" x14ac:dyDescent="0.25">
      <c r="B48" s="7" t="s">
        <v>425</v>
      </c>
      <c r="C48" s="12">
        <v>4160</v>
      </c>
      <c r="D48" s="2" t="s">
        <v>458</v>
      </c>
      <c r="E48" s="2" t="s">
        <v>34</v>
      </c>
      <c r="F48" s="1"/>
      <c r="G48" s="1"/>
      <c r="H48" s="1"/>
    </row>
    <row r="49" spans="2:8" x14ac:dyDescent="0.25">
      <c r="B49" s="7" t="s">
        <v>557</v>
      </c>
      <c r="C49" s="12">
        <v>419.48</v>
      </c>
      <c r="D49" s="2" t="s">
        <v>107</v>
      </c>
      <c r="E49" s="2" t="s">
        <v>34</v>
      </c>
      <c r="F49" s="1"/>
      <c r="G49" s="1"/>
      <c r="H49" s="1"/>
    </row>
    <row r="50" spans="2:8" x14ac:dyDescent="0.25">
      <c r="B50" s="7" t="s">
        <v>522</v>
      </c>
      <c r="C50" s="12">
        <v>568</v>
      </c>
      <c r="D50" s="2" t="s">
        <v>87</v>
      </c>
      <c r="E50" s="2" t="s">
        <v>34</v>
      </c>
      <c r="F50" s="1"/>
      <c r="G50" s="1"/>
      <c r="H50" s="1"/>
    </row>
    <row r="51" spans="2:8" x14ac:dyDescent="0.25">
      <c r="B51" s="7" t="s">
        <v>321</v>
      </c>
      <c r="C51" s="12">
        <v>5400</v>
      </c>
      <c r="D51" s="2" t="s">
        <v>355</v>
      </c>
      <c r="E51" s="2" t="s">
        <v>34</v>
      </c>
      <c r="F51" s="1"/>
      <c r="G51" s="1"/>
      <c r="H51" s="1"/>
    </row>
    <row r="52" spans="2:8" x14ac:dyDescent="0.25">
      <c r="B52" s="7" t="s">
        <v>167</v>
      </c>
      <c r="C52" s="12">
        <v>3880.56</v>
      </c>
      <c r="D52" s="2" t="s">
        <v>87</v>
      </c>
      <c r="E52" s="2" t="s">
        <v>34</v>
      </c>
      <c r="F52" s="1"/>
      <c r="G52" s="1"/>
      <c r="H52" s="1"/>
    </row>
    <row r="53" spans="2:8" x14ac:dyDescent="0.25">
      <c r="B53" s="7" t="s">
        <v>470</v>
      </c>
      <c r="C53" s="12">
        <v>348</v>
      </c>
      <c r="D53" s="2" t="s">
        <v>510</v>
      </c>
      <c r="E53" s="2" t="s">
        <v>34</v>
      </c>
      <c r="F53" s="1"/>
      <c r="G53" s="1"/>
      <c r="H53" s="1"/>
    </row>
    <row r="54" spans="2:8" x14ac:dyDescent="0.25">
      <c r="B54" s="7" t="s">
        <v>125</v>
      </c>
      <c r="C54" s="12">
        <v>50.45</v>
      </c>
      <c r="D54" s="2" t="s">
        <v>113</v>
      </c>
      <c r="E54" s="2" t="s">
        <v>34</v>
      </c>
      <c r="F54" s="1"/>
      <c r="G54" s="1"/>
      <c r="H54" s="1"/>
    </row>
    <row r="55" spans="2:8" x14ac:dyDescent="0.25">
      <c r="B55" s="7" t="s">
        <v>370</v>
      </c>
      <c r="C55" s="12">
        <v>1900</v>
      </c>
      <c r="D55" s="2" t="s">
        <v>162</v>
      </c>
      <c r="E55" s="2" t="s">
        <v>34</v>
      </c>
      <c r="F55" s="1"/>
      <c r="G55" s="1"/>
      <c r="H55" s="1"/>
    </row>
    <row r="56" spans="2:8" x14ac:dyDescent="0.25">
      <c r="B56" s="7" t="s">
        <v>22</v>
      </c>
      <c r="C56" s="12">
        <v>28087.73</v>
      </c>
      <c r="D56" s="16" t="s">
        <v>8</v>
      </c>
      <c r="E56" s="2" t="s">
        <v>34</v>
      </c>
      <c r="F56" s="1"/>
      <c r="G56" s="1"/>
      <c r="H56" s="1"/>
    </row>
    <row r="57" spans="2:8" x14ac:dyDescent="0.25">
      <c r="B57" s="7" t="s">
        <v>523</v>
      </c>
      <c r="C57" s="12">
        <v>294.8</v>
      </c>
      <c r="D57" s="2" t="s">
        <v>87</v>
      </c>
      <c r="E57" s="2" t="s">
        <v>34</v>
      </c>
      <c r="F57" s="1"/>
      <c r="G57" s="1"/>
      <c r="H57" s="1"/>
    </row>
    <row r="58" spans="2:8" x14ac:dyDescent="0.25">
      <c r="B58" s="7" t="s">
        <v>275</v>
      </c>
      <c r="C58" s="12">
        <v>56.37</v>
      </c>
      <c r="D58" s="2" t="s">
        <v>113</v>
      </c>
      <c r="E58" s="2" t="s">
        <v>34</v>
      </c>
      <c r="F58" s="1"/>
      <c r="G58" s="1"/>
      <c r="H58" s="1"/>
    </row>
    <row r="59" spans="2:8" x14ac:dyDescent="0.25">
      <c r="B59" s="7" t="s">
        <v>322</v>
      </c>
      <c r="C59" s="12">
        <v>445.28</v>
      </c>
      <c r="D59" s="2" t="s">
        <v>206</v>
      </c>
      <c r="E59" s="2" t="s">
        <v>34</v>
      </c>
      <c r="F59" s="1"/>
      <c r="G59" s="1"/>
      <c r="H59" s="1"/>
    </row>
    <row r="60" spans="2:8" x14ac:dyDescent="0.25">
      <c r="B60" s="7" t="s">
        <v>426</v>
      </c>
      <c r="C60" s="12">
        <v>10900</v>
      </c>
      <c r="D60" s="2" t="s">
        <v>459</v>
      </c>
      <c r="E60" s="2" t="s">
        <v>34</v>
      </c>
      <c r="F60" s="1"/>
      <c r="G60" s="1"/>
      <c r="H60" s="1"/>
    </row>
    <row r="61" spans="2:8" x14ac:dyDescent="0.25">
      <c r="B61" s="7" t="s">
        <v>37</v>
      </c>
      <c r="C61" s="12">
        <v>7247.24</v>
      </c>
      <c r="D61" s="2" t="s">
        <v>61</v>
      </c>
      <c r="E61" s="2" t="s">
        <v>33</v>
      </c>
      <c r="F61" s="1"/>
      <c r="G61" s="1"/>
      <c r="H61" s="1"/>
    </row>
    <row r="62" spans="2:8" x14ac:dyDescent="0.25">
      <c r="B62" s="7" t="s">
        <v>471</v>
      </c>
      <c r="C62" s="12">
        <v>934.96</v>
      </c>
      <c r="D62" s="2" t="s">
        <v>87</v>
      </c>
      <c r="E62" s="2" t="s">
        <v>34</v>
      </c>
      <c r="F62" s="1"/>
      <c r="G62" s="1"/>
      <c r="H62" s="1"/>
    </row>
    <row r="63" spans="2:8" x14ac:dyDescent="0.25">
      <c r="B63" s="7" t="s">
        <v>219</v>
      </c>
      <c r="C63" s="12">
        <v>3299.25</v>
      </c>
      <c r="D63" s="2" t="s">
        <v>87</v>
      </c>
      <c r="E63" s="2" t="s">
        <v>34</v>
      </c>
      <c r="F63" s="1"/>
      <c r="G63" s="1"/>
      <c r="H63" s="1"/>
    </row>
    <row r="64" spans="2:8" x14ac:dyDescent="0.25">
      <c r="B64" s="7" t="s">
        <v>168</v>
      </c>
      <c r="C64" s="12">
        <v>3870</v>
      </c>
      <c r="D64" s="2" t="s">
        <v>209</v>
      </c>
      <c r="E64" s="2" t="s">
        <v>34</v>
      </c>
      <c r="F64" s="1"/>
      <c r="G64" s="1"/>
      <c r="H64" s="1"/>
    </row>
    <row r="65" spans="2:8" x14ac:dyDescent="0.25">
      <c r="B65" s="7" t="s">
        <v>220</v>
      </c>
      <c r="C65" s="12">
        <v>3956.38</v>
      </c>
      <c r="D65" s="2" t="s">
        <v>257</v>
      </c>
      <c r="E65" s="2" t="s">
        <v>34</v>
      </c>
      <c r="F65" s="1"/>
      <c r="G65" s="1"/>
      <c r="H65" s="1"/>
    </row>
    <row r="66" spans="2:8" x14ac:dyDescent="0.25">
      <c r="B66" s="7" t="s">
        <v>558</v>
      </c>
      <c r="C66" s="12">
        <v>668</v>
      </c>
      <c r="D66" s="16" t="s">
        <v>206</v>
      </c>
      <c r="E66" s="2" t="s">
        <v>34</v>
      </c>
      <c r="F66" s="1"/>
      <c r="G66" s="1"/>
      <c r="H66" s="1"/>
    </row>
    <row r="67" spans="2:8" x14ac:dyDescent="0.25">
      <c r="B67" s="7" t="s">
        <v>144</v>
      </c>
      <c r="C67" s="12">
        <v>460843.12000000005</v>
      </c>
      <c r="D67" s="2" t="s">
        <v>159</v>
      </c>
      <c r="E67" s="2" t="s">
        <v>33</v>
      </c>
      <c r="F67" s="1"/>
      <c r="G67" s="1"/>
      <c r="H67" s="1"/>
    </row>
    <row r="68" spans="2:8" x14ac:dyDescent="0.25">
      <c r="B68" s="7" t="s">
        <v>427</v>
      </c>
      <c r="C68" s="12">
        <v>10980</v>
      </c>
      <c r="D68" s="2" t="s">
        <v>456</v>
      </c>
      <c r="E68" s="2" t="s">
        <v>34</v>
      </c>
      <c r="F68" s="1"/>
      <c r="G68" s="1"/>
      <c r="H68" s="1"/>
    </row>
    <row r="69" spans="2:8" x14ac:dyDescent="0.25">
      <c r="B69" s="7" t="s">
        <v>524</v>
      </c>
      <c r="C69" s="12">
        <v>189.8</v>
      </c>
      <c r="D69" s="2" t="s">
        <v>116</v>
      </c>
      <c r="E69" s="2" t="s">
        <v>34</v>
      </c>
      <c r="F69" s="1"/>
      <c r="G69" s="1"/>
      <c r="H69" s="1"/>
    </row>
    <row r="70" spans="2:8" x14ac:dyDescent="0.25">
      <c r="B70" s="7" t="s">
        <v>472</v>
      </c>
      <c r="C70" s="12">
        <v>86.3</v>
      </c>
      <c r="D70" s="2" t="s">
        <v>60</v>
      </c>
      <c r="E70" s="2" t="s">
        <v>34</v>
      </c>
      <c r="F70" s="1"/>
      <c r="G70" s="1"/>
      <c r="H70" s="1"/>
    </row>
    <row r="71" spans="2:8" x14ac:dyDescent="0.25">
      <c r="B71" s="7" t="s">
        <v>169</v>
      </c>
      <c r="C71" s="12">
        <v>9597.2900000000009</v>
      </c>
      <c r="D71" s="2" t="s">
        <v>208</v>
      </c>
      <c r="E71" s="2" t="s">
        <v>34</v>
      </c>
      <c r="F71" s="1"/>
      <c r="G71" s="1"/>
      <c r="H71" s="1"/>
    </row>
    <row r="72" spans="2:8" x14ac:dyDescent="0.25">
      <c r="B72" s="7" t="s">
        <v>221</v>
      </c>
      <c r="C72" s="12">
        <v>3494</v>
      </c>
      <c r="D72" s="2" t="s">
        <v>111</v>
      </c>
      <c r="E72" s="2" t="s">
        <v>34</v>
      </c>
      <c r="F72" s="1"/>
      <c r="G72" s="1"/>
      <c r="H72" s="1"/>
    </row>
    <row r="73" spans="2:8" x14ac:dyDescent="0.25">
      <c r="B73" s="7" t="s">
        <v>276</v>
      </c>
      <c r="C73" s="12">
        <v>169.99</v>
      </c>
      <c r="D73" s="2" t="s">
        <v>315</v>
      </c>
      <c r="E73" s="2" t="s">
        <v>34</v>
      </c>
      <c r="F73" s="1"/>
      <c r="G73" s="1"/>
      <c r="H73" s="1"/>
    </row>
    <row r="74" spans="2:8" x14ac:dyDescent="0.25">
      <c r="B74" s="7" t="s">
        <v>277</v>
      </c>
      <c r="C74" s="12">
        <v>1446.2</v>
      </c>
      <c r="D74" s="2" t="s">
        <v>305</v>
      </c>
      <c r="E74" s="2" t="s">
        <v>34</v>
      </c>
      <c r="F74" s="1"/>
      <c r="G74" s="1"/>
      <c r="H74" s="1"/>
    </row>
    <row r="75" spans="2:8" x14ac:dyDescent="0.25">
      <c r="B75" s="7" t="s">
        <v>278</v>
      </c>
      <c r="C75" s="12">
        <v>165.07</v>
      </c>
      <c r="D75" s="2" t="s">
        <v>316</v>
      </c>
      <c r="E75" s="2" t="s">
        <v>34</v>
      </c>
      <c r="F75" s="1"/>
      <c r="G75" s="1"/>
      <c r="H75" s="1"/>
    </row>
    <row r="76" spans="2:8" x14ac:dyDescent="0.25">
      <c r="B76" s="7" t="s">
        <v>559</v>
      </c>
      <c r="C76" s="12">
        <v>550</v>
      </c>
      <c r="D76" s="2" t="s">
        <v>107</v>
      </c>
      <c r="E76" s="2" t="s">
        <v>34</v>
      </c>
      <c r="F76" s="1"/>
      <c r="G76" s="1"/>
      <c r="H76" s="1"/>
    </row>
    <row r="77" spans="2:8" x14ac:dyDescent="0.25">
      <c r="B77" s="7" t="s">
        <v>38</v>
      </c>
      <c r="C77" s="12">
        <v>678.1</v>
      </c>
      <c r="D77" s="2" t="s">
        <v>56</v>
      </c>
      <c r="E77" s="2" t="s">
        <v>33</v>
      </c>
      <c r="F77" s="1"/>
      <c r="G77" s="1"/>
      <c r="H77" s="1"/>
    </row>
    <row r="78" spans="2:8" x14ac:dyDescent="0.25">
      <c r="B78" s="7" t="s">
        <v>170</v>
      </c>
      <c r="C78" s="12">
        <v>300</v>
      </c>
      <c r="D78" s="2" t="s">
        <v>90</v>
      </c>
      <c r="E78" s="2" t="s">
        <v>34</v>
      </c>
      <c r="F78" s="1"/>
      <c r="G78" s="1"/>
      <c r="H78" s="1"/>
    </row>
    <row r="79" spans="2:8" x14ac:dyDescent="0.25">
      <c r="B79" s="7" t="s">
        <v>39</v>
      </c>
      <c r="C79" s="12">
        <v>4389</v>
      </c>
      <c r="D79" s="10" t="s">
        <v>82</v>
      </c>
      <c r="E79" s="2" t="s">
        <v>34</v>
      </c>
      <c r="F79" s="1"/>
      <c r="G79" s="1"/>
      <c r="H79" s="1"/>
    </row>
    <row r="80" spans="2:8" x14ac:dyDescent="0.25">
      <c r="B80" s="7" t="s">
        <v>428</v>
      </c>
      <c r="C80" s="12">
        <v>1892.1</v>
      </c>
      <c r="D80" s="2" t="s">
        <v>460</v>
      </c>
      <c r="E80" s="2" t="s">
        <v>34</v>
      </c>
      <c r="F80" s="1"/>
      <c r="G80" s="1"/>
      <c r="H80" s="1"/>
    </row>
    <row r="81" spans="2:8" x14ac:dyDescent="0.25">
      <c r="B81" s="7" t="s">
        <v>525</v>
      </c>
      <c r="C81" s="12">
        <v>123</v>
      </c>
      <c r="D81" s="2" t="s">
        <v>102</v>
      </c>
      <c r="E81" s="2" t="s">
        <v>34</v>
      </c>
      <c r="F81" s="1"/>
      <c r="G81" s="1"/>
      <c r="H81" s="1"/>
    </row>
    <row r="82" spans="2:8" x14ac:dyDescent="0.25">
      <c r="B82" s="7" t="s">
        <v>323</v>
      </c>
      <c r="C82" s="12">
        <v>2965</v>
      </c>
      <c r="D82" s="16" t="s">
        <v>356</v>
      </c>
      <c r="E82" s="2" t="s">
        <v>34</v>
      </c>
      <c r="F82" s="1"/>
      <c r="G82" s="1"/>
      <c r="H82" s="1"/>
    </row>
    <row r="83" spans="2:8" x14ac:dyDescent="0.25">
      <c r="B83" s="7" t="s">
        <v>371</v>
      </c>
      <c r="C83" s="12">
        <v>182.5</v>
      </c>
      <c r="D83" s="2" t="s">
        <v>113</v>
      </c>
      <c r="E83" s="2" t="s">
        <v>34</v>
      </c>
      <c r="F83" s="1"/>
      <c r="G83" s="1"/>
      <c r="H83" s="1"/>
    </row>
    <row r="84" spans="2:8" x14ac:dyDescent="0.25">
      <c r="B84" s="7" t="s">
        <v>560</v>
      </c>
      <c r="C84" s="12">
        <v>234.9</v>
      </c>
      <c r="D84" s="2" t="s">
        <v>56</v>
      </c>
      <c r="E84" s="2" t="s">
        <v>34</v>
      </c>
      <c r="F84" s="1"/>
      <c r="G84" s="1"/>
      <c r="H84" s="1"/>
    </row>
    <row r="85" spans="2:8" x14ac:dyDescent="0.25">
      <c r="B85" s="7" t="s">
        <v>324</v>
      </c>
      <c r="C85" s="12">
        <v>891</v>
      </c>
      <c r="D85" s="2" t="s">
        <v>107</v>
      </c>
      <c r="E85" s="2" t="s">
        <v>34</v>
      </c>
      <c r="F85" s="1"/>
      <c r="G85" s="1"/>
      <c r="H85" s="1"/>
    </row>
    <row r="86" spans="2:8" x14ac:dyDescent="0.25">
      <c r="B86" s="7" t="s">
        <v>171</v>
      </c>
      <c r="C86" s="12">
        <v>300</v>
      </c>
      <c r="D86" s="2" t="s">
        <v>90</v>
      </c>
      <c r="E86" s="2" t="s">
        <v>34</v>
      </c>
      <c r="F86" s="1"/>
      <c r="G86" s="1"/>
      <c r="H86" s="1"/>
    </row>
    <row r="87" spans="2:8" x14ac:dyDescent="0.25">
      <c r="B87" s="7" t="s">
        <v>372</v>
      </c>
      <c r="C87" s="12">
        <v>1344.1</v>
      </c>
      <c r="D87" s="2" t="s">
        <v>418</v>
      </c>
      <c r="E87" s="2" t="s">
        <v>34</v>
      </c>
      <c r="F87" s="1"/>
      <c r="G87" s="1"/>
      <c r="H87" s="1"/>
    </row>
    <row r="88" spans="2:8" x14ac:dyDescent="0.25">
      <c r="B88" s="7" t="s">
        <v>473</v>
      </c>
      <c r="C88" s="12">
        <v>128.07</v>
      </c>
      <c r="D88" s="2" t="s">
        <v>113</v>
      </c>
      <c r="E88" s="2" t="s">
        <v>34</v>
      </c>
      <c r="F88" s="1"/>
      <c r="G88" s="1"/>
      <c r="H88" s="1"/>
    </row>
    <row r="89" spans="2:8" x14ac:dyDescent="0.25">
      <c r="B89" s="7" t="s">
        <v>279</v>
      </c>
      <c r="C89" s="12">
        <v>4901.79</v>
      </c>
      <c r="D89" s="2" t="s">
        <v>315</v>
      </c>
      <c r="E89" s="2" t="s">
        <v>34</v>
      </c>
      <c r="F89" s="1"/>
      <c r="G89" s="1"/>
      <c r="H89" s="1"/>
    </row>
    <row r="90" spans="2:8" x14ac:dyDescent="0.25">
      <c r="B90" s="7" t="s">
        <v>474</v>
      </c>
      <c r="C90" s="12">
        <v>1920</v>
      </c>
      <c r="D90" s="2" t="s">
        <v>511</v>
      </c>
      <c r="E90" s="2" t="s">
        <v>34</v>
      </c>
      <c r="F90" s="1"/>
      <c r="G90" s="1"/>
      <c r="H90" s="1"/>
    </row>
    <row r="91" spans="2:8" x14ac:dyDescent="0.25">
      <c r="B91" s="7" t="s">
        <v>172</v>
      </c>
      <c r="C91" s="12">
        <f>19950.41-9277.51</f>
        <v>10672.9</v>
      </c>
      <c r="D91" s="2" t="s">
        <v>216</v>
      </c>
      <c r="E91" s="2" t="s">
        <v>34</v>
      </c>
      <c r="F91" s="1"/>
      <c r="G91" s="1"/>
      <c r="H91" s="1"/>
    </row>
    <row r="92" spans="2:8" x14ac:dyDescent="0.25">
      <c r="B92" s="7" t="s">
        <v>280</v>
      </c>
      <c r="C92" s="12">
        <v>2464.0700000000002</v>
      </c>
      <c r="D92" s="2" t="s">
        <v>87</v>
      </c>
      <c r="E92" s="2" t="s">
        <v>34</v>
      </c>
      <c r="F92" s="1"/>
      <c r="G92" s="1"/>
      <c r="H92" s="1"/>
    </row>
    <row r="93" spans="2:8" x14ac:dyDescent="0.25">
      <c r="B93" s="7" t="s">
        <v>222</v>
      </c>
      <c r="C93" s="12">
        <v>6738.0999999999995</v>
      </c>
      <c r="D93" s="16" t="s">
        <v>87</v>
      </c>
      <c r="E93" s="2" t="s">
        <v>34</v>
      </c>
      <c r="F93" s="1"/>
      <c r="G93" s="1"/>
      <c r="H93" s="1"/>
    </row>
    <row r="94" spans="2:8" x14ac:dyDescent="0.25">
      <c r="B94" s="7" t="s">
        <v>173</v>
      </c>
      <c r="C94" s="12">
        <v>833.04</v>
      </c>
      <c r="D94" s="2" t="s">
        <v>205</v>
      </c>
      <c r="E94" s="2" t="s">
        <v>34</v>
      </c>
      <c r="F94" s="1"/>
      <c r="G94" s="1"/>
      <c r="H94" s="1"/>
    </row>
    <row r="95" spans="2:8" x14ac:dyDescent="0.25">
      <c r="B95" s="7" t="s">
        <v>373</v>
      </c>
      <c r="C95" s="12">
        <v>249.9</v>
      </c>
      <c r="D95" s="2" t="s">
        <v>411</v>
      </c>
      <c r="E95" s="2" t="s">
        <v>34</v>
      </c>
      <c r="F95" s="1"/>
      <c r="G95" s="1"/>
      <c r="H95" s="1"/>
    </row>
    <row r="96" spans="2:8" x14ac:dyDescent="0.25">
      <c r="B96" s="7" t="s">
        <v>174</v>
      </c>
      <c r="C96" s="12">
        <v>4343.4799999999996</v>
      </c>
      <c r="D96" s="2" t="s">
        <v>206</v>
      </c>
      <c r="E96" s="2" t="s">
        <v>34</v>
      </c>
      <c r="F96" s="1"/>
      <c r="G96" s="1"/>
      <c r="H96" s="1"/>
    </row>
    <row r="97" spans="2:8" x14ac:dyDescent="0.25">
      <c r="B97" s="7" t="s">
        <v>374</v>
      </c>
      <c r="C97" s="12">
        <v>890</v>
      </c>
      <c r="D97" s="2" t="s">
        <v>410</v>
      </c>
      <c r="E97" s="2" t="s">
        <v>34</v>
      </c>
      <c r="F97" s="1"/>
      <c r="G97" s="1"/>
      <c r="H97" s="1"/>
    </row>
    <row r="98" spans="2:8" x14ac:dyDescent="0.25">
      <c r="B98" s="7" t="s">
        <v>175</v>
      </c>
      <c r="C98" s="12">
        <v>836</v>
      </c>
      <c r="D98" s="2" t="s">
        <v>107</v>
      </c>
      <c r="E98" s="2" t="s">
        <v>34</v>
      </c>
      <c r="F98" s="1"/>
      <c r="G98" s="1"/>
      <c r="H98" s="1"/>
    </row>
    <row r="99" spans="2:8" x14ac:dyDescent="0.25">
      <c r="B99" s="7" t="s">
        <v>325</v>
      </c>
      <c r="C99" s="12">
        <v>1700</v>
      </c>
      <c r="D99" s="2" t="s">
        <v>357</v>
      </c>
      <c r="E99" s="2" t="s">
        <v>34</v>
      </c>
      <c r="F99" s="1"/>
      <c r="G99" s="1"/>
      <c r="H99" s="1"/>
    </row>
    <row r="100" spans="2:8" x14ac:dyDescent="0.25">
      <c r="B100" s="7" t="s">
        <v>92</v>
      </c>
      <c r="C100" s="12">
        <v>1918.43</v>
      </c>
      <c r="D100" s="2" t="s">
        <v>76</v>
      </c>
      <c r="E100" s="2" t="s">
        <v>34</v>
      </c>
      <c r="F100" s="1"/>
      <c r="G100" s="1"/>
      <c r="H100" s="1"/>
    </row>
    <row r="101" spans="2:8" x14ac:dyDescent="0.25">
      <c r="B101" s="7" t="s">
        <v>561</v>
      </c>
      <c r="C101" s="12">
        <v>1000</v>
      </c>
      <c r="D101" s="2" t="s">
        <v>130</v>
      </c>
      <c r="E101" s="2" t="s">
        <v>34</v>
      </c>
      <c r="F101" s="1"/>
      <c r="G101" s="1"/>
      <c r="H101" s="1"/>
    </row>
    <row r="102" spans="2:8" x14ac:dyDescent="0.25">
      <c r="B102" s="7" t="s">
        <v>40</v>
      </c>
      <c r="C102" s="12">
        <v>2247.7100000000005</v>
      </c>
      <c r="D102" s="2" t="s">
        <v>64</v>
      </c>
      <c r="E102" s="2" t="s">
        <v>33</v>
      </c>
      <c r="F102" s="1"/>
      <c r="G102" s="1"/>
      <c r="H102" s="1"/>
    </row>
    <row r="103" spans="2:8" x14ac:dyDescent="0.25">
      <c r="B103" s="7" t="s">
        <v>475</v>
      </c>
      <c r="C103" s="12">
        <v>960</v>
      </c>
      <c r="D103" s="2" t="s">
        <v>87</v>
      </c>
      <c r="E103" s="2" t="s">
        <v>34</v>
      </c>
      <c r="F103" s="1"/>
      <c r="G103" s="1"/>
      <c r="H103" s="1"/>
    </row>
    <row r="104" spans="2:8" x14ac:dyDescent="0.25">
      <c r="B104" s="7" t="s">
        <v>176</v>
      </c>
      <c r="C104" s="12">
        <v>5002.5</v>
      </c>
      <c r="D104" s="2" t="s">
        <v>217</v>
      </c>
      <c r="E104" s="2" t="s">
        <v>34</v>
      </c>
      <c r="F104" s="1"/>
      <c r="G104" s="1"/>
      <c r="H104" s="1"/>
    </row>
    <row r="105" spans="2:8" x14ac:dyDescent="0.25">
      <c r="B105" s="7" t="s">
        <v>375</v>
      </c>
      <c r="C105" s="12">
        <v>800</v>
      </c>
      <c r="D105" s="2" t="s">
        <v>161</v>
      </c>
      <c r="E105" s="2" t="s">
        <v>34</v>
      </c>
      <c r="F105" s="1"/>
      <c r="G105" s="1"/>
      <c r="H105" s="1"/>
    </row>
    <row r="106" spans="2:8" x14ac:dyDescent="0.25">
      <c r="B106" s="7" t="s">
        <v>281</v>
      </c>
      <c r="C106" s="12">
        <v>122</v>
      </c>
      <c r="D106" s="2" t="s">
        <v>306</v>
      </c>
      <c r="E106" s="2" t="s">
        <v>34</v>
      </c>
      <c r="F106" s="1"/>
      <c r="G106" s="1"/>
      <c r="H106" s="1"/>
    </row>
    <row r="107" spans="2:8" x14ac:dyDescent="0.25">
      <c r="B107" s="7" t="s">
        <v>145</v>
      </c>
      <c r="C107" s="12">
        <v>299.89999999999998</v>
      </c>
      <c r="D107" s="2" t="s">
        <v>113</v>
      </c>
      <c r="E107" s="2" t="s">
        <v>34</v>
      </c>
      <c r="F107" s="1"/>
      <c r="G107" s="1"/>
      <c r="H107" s="1"/>
    </row>
    <row r="108" spans="2:8" x14ac:dyDescent="0.25">
      <c r="B108" s="7" t="s">
        <v>223</v>
      </c>
      <c r="C108" s="12">
        <v>2931.39</v>
      </c>
      <c r="D108" s="2" t="s">
        <v>260</v>
      </c>
      <c r="E108" s="2" t="s">
        <v>34</v>
      </c>
      <c r="F108" s="1"/>
      <c r="G108" s="1"/>
      <c r="H108" s="1"/>
    </row>
    <row r="109" spans="2:8" x14ac:dyDescent="0.25">
      <c r="B109" s="7" t="s">
        <v>138</v>
      </c>
      <c r="C109" s="12">
        <v>8257.25</v>
      </c>
      <c r="D109" s="2" t="s">
        <v>76</v>
      </c>
      <c r="E109" s="2" t="s">
        <v>34</v>
      </c>
      <c r="F109" s="1"/>
      <c r="G109" s="1"/>
      <c r="H109" s="1"/>
    </row>
    <row r="110" spans="2:8" x14ac:dyDescent="0.25">
      <c r="B110" s="7" t="s">
        <v>429</v>
      </c>
      <c r="C110" s="12">
        <v>43.9</v>
      </c>
      <c r="D110" s="2" t="s">
        <v>60</v>
      </c>
      <c r="E110" s="2" t="s">
        <v>34</v>
      </c>
      <c r="F110" s="1"/>
      <c r="G110" s="1"/>
      <c r="H110" s="1"/>
    </row>
    <row r="111" spans="2:8" x14ac:dyDescent="0.25">
      <c r="B111" s="7" t="s">
        <v>376</v>
      </c>
      <c r="C111" s="12">
        <v>201.4</v>
      </c>
      <c r="D111" s="2" t="s">
        <v>99</v>
      </c>
      <c r="E111" s="2" t="s">
        <v>34</v>
      </c>
      <c r="F111" s="1"/>
      <c r="G111" s="1"/>
      <c r="H111" s="1"/>
    </row>
    <row r="112" spans="2:8" x14ac:dyDescent="0.25">
      <c r="B112" s="7" t="s">
        <v>23</v>
      </c>
      <c r="C112" s="12">
        <v>1023</v>
      </c>
      <c r="D112" s="2" t="s">
        <v>9</v>
      </c>
      <c r="E112" s="2" t="s">
        <v>34</v>
      </c>
      <c r="F112" s="1"/>
      <c r="G112" s="1"/>
      <c r="H112" s="1"/>
    </row>
    <row r="113" spans="2:8" x14ac:dyDescent="0.25">
      <c r="B113" s="7" t="s">
        <v>41</v>
      </c>
      <c r="C113" s="12">
        <v>188349.36</v>
      </c>
      <c r="D113" s="2" t="s">
        <v>55</v>
      </c>
      <c r="E113" s="2" t="s">
        <v>89</v>
      </c>
      <c r="F113" s="1"/>
      <c r="G113" s="1"/>
      <c r="H113" s="1"/>
    </row>
    <row r="114" spans="2:8" x14ac:dyDescent="0.25">
      <c r="B114" s="7" t="s">
        <v>377</v>
      </c>
      <c r="C114" s="12">
        <v>888</v>
      </c>
      <c r="D114" s="2" t="s">
        <v>362</v>
      </c>
      <c r="E114" s="2" t="s">
        <v>34</v>
      </c>
      <c r="F114" s="1"/>
      <c r="G114" s="1"/>
      <c r="H114" s="1"/>
    </row>
    <row r="115" spans="2:8" x14ac:dyDescent="0.25">
      <c r="B115" s="7" t="s">
        <v>224</v>
      </c>
      <c r="C115" s="12">
        <v>1186.46</v>
      </c>
      <c r="D115" s="2" t="s">
        <v>107</v>
      </c>
      <c r="E115" s="2" t="s">
        <v>34</v>
      </c>
      <c r="F115" s="1"/>
      <c r="G115" s="1"/>
      <c r="H115" s="1"/>
    </row>
    <row r="116" spans="2:8" x14ac:dyDescent="0.25">
      <c r="B116" s="7" t="s">
        <v>83</v>
      </c>
      <c r="C116" s="12">
        <v>3416.14</v>
      </c>
      <c r="D116" s="2" t="s">
        <v>84</v>
      </c>
      <c r="E116" s="2" t="s">
        <v>33</v>
      </c>
      <c r="F116" s="1"/>
      <c r="G116" s="1"/>
      <c r="H116" s="1"/>
    </row>
    <row r="117" spans="2:8" x14ac:dyDescent="0.25">
      <c r="B117" s="7" t="s">
        <v>378</v>
      </c>
      <c r="C117" s="12">
        <v>1800</v>
      </c>
      <c r="D117" s="2" t="s">
        <v>419</v>
      </c>
      <c r="E117" s="2" t="s">
        <v>34</v>
      </c>
      <c r="F117" s="1"/>
      <c r="G117" s="1"/>
      <c r="H117" s="1"/>
    </row>
    <row r="118" spans="2:8" x14ac:dyDescent="0.25">
      <c r="B118" s="7" t="s">
        <v>132</v>
      </c>
      <c r="C118" s="12">
        <v>42.37</v>
      </c>
      <c r="D118" s="2" t="s">
        <v>113</v>
      </c>
      <c r="E118" s="2" t="s">
        <v>34</v>
      </c>
      <c r="F118" s="1"/>
      <c r="G118" s="1"/>
      <c r="H118" s="1"/>
    </row>
    <row r="119" spans="2:8" x14ac:dyDescent="0.25">
      <c r="B119" s="7" t="s">
        <v>476</v>
      </c>
      <c r="C119" s="12">
        <v>75.58</v>
      </c>
      <c r="D119" s="2" t="s">
        <v>512</v>
      </c>
      <c r="E119" s="2" t="s">
        <v>34</v>
      </c>
      <c r="F119" s="1"/>
      <c r="G119" s="1"/>
      <c r="H119" s="1"/>
    </row>
    <row r="120" spans="2:8" x14ac:dyDescent="0.25">
      <c r="B120" s="7" t="s">
        <v>93</v>
      </c>
      <c r="C120" s="12">
        <v>1217.3999999999999</v>
      </c>
      <c r="D120" s="2" t="s">
        <v>101</v>
      </c>
      <c r="E120" s="2" t="s">
        <v>34</v>
      </c>
      <c r="F120" s="1"/>
      <c r="G120" s="1"/>
      <c r="H120" s="1"/>
    </row>
    <row r="121" spans="2:8" x14ac:dyDescent="0.25">
      <c r="B121" s="7" t="s">
        <v>225</v>
      </c>
      <c r="C121" s="12">
        <v>959</v>
      </c>
      <c r="D121" s="2" t="s">
        <v>87</v>
      </c>
      <c r="E121" s="2" t="s">
        <v>34</v>
      </c>
      <c r="F121" s="1"/>
      <c r="G121" s="1"/>
      <c r="H121" s="1"/>
    </row>
    <row r="122" spans="2:8" x14ac:dyDescent="0.25">
      <c r="B122" s="7" t="s">
        <v>24</v>
      </c>
      <c r="C122" s="12">
        <v>2876.5000000000005</v>
      </c>
      <c r="D122" s="2" t="s">
        <v>10</v>
      </c>
      <c r="E122" s="2" t="s">
        <v>33</v>
      </c>
      <c r="F122" s="1"/>
      <c r="G122" s="1"/>
      <c r="H122" s="1"/>
    </row>
    <row r="123" spans="2:8" x14ac:dyDescent="0.25">
      <c r="B123" s="7" t="s">
        <v>562</v>
      </c>
      <c r="C123" s="12">
        <v>750</v>
      </c>
      <c r="D123" s="2" t="s">
        <v>584</v>
      </c>
      <c r="E123" s="2" t="s">
        <v>34</v>
      </c>
      <c r="F123" s="1"/>
      <c r="G123" s="1"/>
      <c r="H123" s="1"/>
    </row>
    <row r="124" spans="2:8" x14ac:dyDescent="0.25">
      <c r="B124" s="7" t="s">
        <v>226</v>
      </c>
      <c r="C124" s="12">
        <v>270.26</v>
      </c>
      <c r="D124" s="2" t="s">
        <v>261</v>
      </c>
      <c r="E124" s="2" t="s">
        <v>34</v>
      </c>
      <c r="F124" s="1"/>
      <c r="G124" s="1"/>
      <c r="H124" s="1"/>
    </row>
    <row r="125" spans="2:8" x14ac:dyDescent="0.25">
      <c r="B125" s="7" t="s">
        <v>379</v>
      </c>
      <c r="C125" s="12">
        <v>38600</v>
      </c>
      <c r="D125" s="2" t="s">
        <v>413</v>
      </c>
      <c r="E125" s="2" t="s">
        <v>100</v>
      </c>
      <c r="F125" s="1"/>
      <c r="G125" s="1"/>
      <c r="H125" s="1"/>
    </row>
    <row r="126" spans="2:8" x14ac:dyDescent="0.25">
      <c r="B126" s="7" t="s">
        <v>133</v>
      </c>
      <c r="C126" s="12">
        <v>500</v>
      </c>
      <c r="D126" s="2" t="s">
        <v>90</v>
      </c>
      <c r="E126" s="2" t="s">
        <v>34</v>
      </c>
      <c r="F126" s="1"/>
      <c r="G126" s="1"/>
      <c r="H126" s="1"/>
    </row>
    <row r="127" spans="2:8" x14ac:dyDescent="0.25">
      <c r="B127" s="7" t="s">
        <v>177</v>
      </c>
      <c r="C127" s="12">
        <v>28360</v>
      </c>
      <c r="D127" s="2" t="s">
        <v>11</v>
      </c>
      <c r="E127" s="2" t="s">
        <v>34</v>
      </c>
      <c r="F127" s="1"/>
      <c r="G127" s="1"/>
      <c r="H127" s="1"/>
    </row>
    <row r="128" spans="2:8" x14ac:dyDescent="0.25">
      <c r="B128" s="7" t="s">
        <v>563</v>
      </c>
      <c r="C128" s="12">
        <v>5858</v>
      </c>
      <c r="D128" s="2" t="s">
        <v>581</v>
      </c>
      <c r="E128" s="2" t="s">
        <v>34</v>
      </c>
      <c r="F128" s="1"/>
      <c r="G128" s="1"/>
      <c r="H128" s="1"/>
    </row>
    <row r="129" spans="2:8" x14ac:dyDescent="0.25">
      <c r="B129" s="7" t="s">
        <v>326</v>
      </c>
      <c r="C129" s="12">
        <v>30600</v>
      </c>
      <c r="D129" s="2" t="s">
        <v>358</v>
      </c>
      <c r="E129" s="2" t="s">
        <v>100</v>
      </c>
      <c r="F129" s="1"/>
      <c r="G129" s="1"/>
      <c r="H129" s="1"/>
    </row>
    <row r="130" spans="2:8" x14ac:dyDescent="0.25">
      <c r="B130" s="7" t="s">
        <v>71</v>
      </c>
      <c r="C130" s="12">
        <v>41182</v>
      </c>
      <c r="D130" s="10" t="s">
        <v>87</v>
      </c>
      <c r="E130" s="2" t="s">
        <v>34</v>
      </c>
      <c r="F130" s="1"/>
      <c r="G130" s="1"/>
      <c r="H130" s="1"/>
    </row>
    <row r="131" spans="2:8" x14ac:dyDescent="0.25">
      <c r="B131" s="7" t="s">
        <v>282</v>
      </c>
      <c r="C131" s="12">
        <v>384</v>
      </c>
      <c r="D131" s="2" t="s">
        <v>264</v>
      </c>
      <c r="E131" s="2" t="s">
        <v>34</v>
      </c>
      <c r="F131" s="1"/>
      <c r="G131" s="1"/>
      <c r="H131" s="1"/>
    </row>
    <row r="132" spans="2:8" x14ac:dyDescent="0.25">
      <c r="B132" s="7" t="s">
        <v>72</v>
      </c>
      <c r="C132" s="12">
        <v>23988</v>
      </c>
      <c r="D132" s="2" t="s">
        <v>75</v>
      </c>
      <c r="E132" s="2" t="s">
        <v>33</v>
      </c>
      <c r="F132" s="1"/>
      <c r="G132" s="1"/>
      <c r="H132" s="1"/>
    </row>
    <row r="133" spans="2:8" x14ac:dyDescent="0.25">
      <c r="B133" s="7" t="s">
        <v>25</v>
      </c>
      <c r="C133" s="12">
        <v>8280</v>
      </c>
      <c r="D133" s="2" t="s">
        <v>12</v>
      </c>
      <c r="E133" s="2" t="s">
        <v>33</v>
      </c>
      <c r="F133" s="1"/>
      <c r="G133" s="1"/>
      <c r="H133" s="1"/>
    </row>
    <row r="134" spans="2:8" x14ac:dyDescent="0.25">
      <c r="B134" s="7" t="s">
        <v>227</v>
      </c>
      <c r="C134" s="12">
        <v>1233.27</v>
      </c>
      <c r="D134" s="2" t="s">
        <v>87</v>
      </c>
      <c r="E134" s="2" t="s">
        <v>34</v>
      </c>
      <c r="F134" s="1"/>
      <c r="G134" s="1"/>
      <c r="H134" s="1"/>
    </row>
    <row r="135" spans="2:8" x14ac:dyDescent="0.25">
      <c r="B135" s="7" t="s">
        <v>283</v>
      </c>
      <c r="C135" s="12">
        <v>7686.45</v>
      </c>
      <c r="D135" s="2" t="s">
        <v>307</v>
      </c>
      <c r="E135" s="2" t="s">
        <v>34</v>
      </c>
      <c r="F135" s="1"/>
      <c r="G135" s="1"/>
      <c r="H135" s="1"/>
    </row>
    <row r="136" spans="2:8" x14ac:dyDescent="0.25">
      <c r="B136" s="7" t="s">
        <v>178</v>
      </c>
      <c r="C136" s="12">
        <v>4097.1499999999996</v>
      </c>
      <c r="D136" s="2" t="s">
        <v>102</v>
      </c>
      <c r="E136" s="2" t="s">
        <v>34</v>
      </c>
      <c r="F136" s="1"/>
      <c r="G136" s="1"/>
      <c r="H136" s="1"/>
    </row>
    <row r="137" spans="2:8" x14ac:dyDescent="0.25">
      <c r="B137" s="7" t="s">
        <v>380</v>
      </c>
      <c r="C137" s="12">
        <v>3825</v>
      </c>
      <c r="D137" s="2" t="s">
        <v>74</v>
      </c>
      <c r="E137" s="2" t="s">
        <v>34</v>
      </c>
      <c r="F137" s="1"/>
      <c r="G137" s="1"/>
      <c r="H137" s="1"/>
    </row>
    <row r="138" spans="2:8" x14ac:dyDescent="0.25">
      <c r="B138" s="7" t="s">
        <v>85</v>
      </c>
      <c r="C138" s="12">
        <v>22826</v>
      </c>
      <c r="D138" s="2" t="s">
        <v>11</v>
      </c>
      <c r="E138" s="2" t="s">
        <v>34</v>
      </c>
      <c r="F138" s="1"/>
      <c r="G138" s="1"/>
      <c r="H138" s="1"/>
    </row>
    <row r="139" spans="2:8" x14ac:dyDescent="0.25">
      <c r="B139" s="7" t="s">
        <v>477</v>
      </c>
      <c r="C139" s="12">
        <v>4200</v>
      </c>
      <c r="D139" s="2" t="s">
        <v>513</v>
      </c>
      <c r="E139" s="2" t="s">
        <v>34</v>
      </c>
      <c r="F139" s="1"/>
      <c r="G139" s="1"/>
      <c r="H139" s="1"/>
    </row>
    <row r="140" spans="2:8" x14ac:dyDescent="0.25">
      <c r="B140" s="7" t="s">
        <v>381</v>
      </c>
      <c r="C140" s="12">
        <v>16130</v>
      </c>
      <c r="D140" s="2" t="s">
        <v>87</v>
      </c>
      <c r="E140" s="2" t="s">
        <v>34</v>
      </c>
      <c r="F140" s="1"/>
      <c r="G140" s="1"/>
      <c r="H140" s="1"/>
    </row>
    <row r="141" spans="2:8" x14ac:dyDescent="0.25">
      <c r="B141" s="7" t="s">
        <v>179</v>
      </c>
      <c r="C141" s="12">
        <v>1800</v>
      </c>
      <c r="D141" s="2" t="s">
        <v>102</v>
      </c>
      <c r="E141" s="2" t="s">
        <v>34</v>
      </c>
      <c r="F141" s="1"/>
      <c r="G141" s="1"/>
      <c r="H141" s="1"/>
    </row>
    <row r="142" spans="2:8" x14ac:dyDescent="0.25">
      <c r="B142" s="7" t="s">
        <v>26</v>
      </c>
      <c r="C142" s="12">
        <v>7045.04</v>
      </c>
      <c r="D142" s="2" t="s">
        <v>13</v>
      </c>
      <c r="E142" s="2" t="s">
        <v>33</v>
      </c>
      <c r="F142" s="1"/>
      <c r="G142" s="1"/>
      <c r="H142" s="1"/>
    </row>
    <row r="143" spans="2:8" x14ac:dyDescent="0.25">
      <c r="B143" s="7" t="s">
        <v>327</v>
      </c>
      <c r="C143" s="12">
        <v>678.72</v>
      </c>
      <c r="D143" s="2" t="s">
        <v>102</v>
      </c>
      <c r="E143" s="2" t="s">
        <v>34</v>
      </c>
      <c r="F143" s="1"/>
      <c r="G143" s="1"/>
      <c r="H143" s="1"/>
    </row>
    <row r="144" spans="2:8" x14ac:dyDescent="0.25">
      <c r="B144" s="7" t="s">
        <v>328</v>
      </c>
      <c r="C144" s="12">
        <v>2383.64</v>
      </c>
      <c r="D144" s="2" t="s">
        <v>102</v>
      </c>
      <c r="E144" s="2" t="s">
        <v>34</v>
      </c>
      <c r="F144" s="1"/>
      <c r="G144" s="1"/>
      <c r="H144" s="1"/>
    </row>
    <row r="145" spans="2:8" x14ac:dyDescent="0.25">
      <c r="B145" s="7" t="s">
        <v>105</v>
      </c>
      <c r="C145" s="12">
        <v>8386.33</v>
      </c>
      <c r="D145" s="2" t="s">
        <v>102</v>
      </c>
      <c r="E145" s="2" t="s">
        <v>34</v>
      </c>
      <c r="F145" s="1"/>
      <c r="G145" s="1"/>
      <c r="H145" s="1"/>
    </row>
    <row r="146" spans="2:8" x14ac:dyDescent="0.25">
      <c r="B146" s="7" t="s">
        <v>526</v>
      </c>
      <c r="C146" s="12">
        <v>211.2</v>
      </c>
      <c r="D146" s="2" t="s">
        <v>102</v>
      </c>
      <c r="E146" s="2" t="s">
        <v>34</v>
      </c>
      <c r="F146" s="1"/>
      <c r="G146" s="1"/>
      <c r="H146" s="1"/>
    </row>
    <row r="147" spans="2:8" x14ac:dyDescent="0.25">
      <c r="B147" s="7" t="s">
        <v>527</v>
      </c>
      <c r="C147" s="12">
        <v>465.36</v>
      </c>
      <c r="D147" s="2" t="s">
        <v>102</v>
      </c>
      <c r="E147" s="2" t="s">
        <v>34</v>
      </c>
      <c r="F147" s="1"/>
      <c r="G147" s="1"/>
      <c r="H147" s="1"/>
    </row>
    <row r="148" spans="2:8" x14ac:dyDescent="0.25">
      <c r="B148" s="7" t="s">
        <v>180</v>
      </c>
      <c r="C148" s="12">
        <v>478.97</v>
      </c>
      <c r="D148" s="2" t="s">
        <v>102</v>
      </c>
      <c r="E148" s="2" t="s">
        <v>34</v>
      </c>
      <c r="F148" s="1"/>
      <c r="G148" s="1"/>
      <c r="H148" s="1"/>
    </row>
    <row r="149" spans="2:8" x14ac:dyDescent="0.25">
      <c r="B149" s="7" t="s">
        <v>430</v>
      </c>
      <c r="C149" s="12">
        <v>1897</v>
      </c>
      <c r="D149" s="2" t="s">
        <v>102</v>
      </c>
      <c r="E149" s="2" t="s">
        <v>34</v>
      </c>
      <c r="F149" s="1"/>
      <c r="G149" s="1"/>
      <c r="H149" s="1"/>
    </row>
    <row r="150" spans="2:8" x14ac:dyDescent="0.25">
      <c r="B150" s="7" t="s">
        <v>528</v>
      </c>
      <c r="C150" s="12">
        <v>232.65</v>
      </c>
      <c r="D150" s="2" t="s">
        <v>113</v>
      </c>
      <c r="E150" s="2" t="s">
        <v>34</v>
      </c>
      <c r="F150" s="1"/>
      <c r="G150" s="1"/>
      <c r="H150" s="1"/>
    </row>
    <row r="151" spans="2:8" x14ac:dyDescent="0.25">
      <c r="B151" s="7" t="s">
        <v>382</v>
      </c>
      <c r="C151" s="12">
        <v>805</v>
      </c>
      <c r="D151" s="2" t="s">
        <v>87</v>
      </c>
      <c r="E151" s="2" t="s">
        <v>34</v>
      </c>
      <c r="F151" s="1"/>
      <c r="G151" s="1"/>
      <c r="H151" s="1"/>
    </row>
    <row r="152" spans="2:8" x14ac:dyDescent="0.25">
      <c r="B152" s="7" t="s">
        <v>529</v>
      </c>
      <c r="C152" s="12">
        <v>681.85</v>
      </c>
      <c r="D152" s="2" t="s">
        <v>87</v>
      </c>
      <c r="E152" s="2" t="s">
        <v>34</v>
      </c>
      <c r="F152" s="1"/>
      <c r="G152" s="1"/>
      <c r="H152" s="1"/>
    </row>
    <row r="153" spans="2:8" x14ac:dyDescent="0.25">
      <c r="B153" s="7" t="s">
        <v>42</v>
      </c>
      <c r="C153" s="12">
        <v>417719.65</v>
      </c>
      <c r="D153" s="2" t="s">
        <v>65</v>
      </c>
      <c r="E153" s="2" t="s">
        <v>33</v>
      </c>
      <c r="F153" s="1"/>
      <c r="G153" s="1"/>
      <c r="H153" s="1"/>
    </row>
    <row r="154" spans="2:8" x14ac:dyDescent="0.25">
      <c r="B154" s="7" t="s">
        <v>564</v>
      </c>
      <c r="C154" s="12">
        <v>1000</v>
      </c>
      <c r="D154" s="2" t="s">
        <v>130</v>
      </c>
      <c r="E154" s="2" t="s">
        <v>34</v>
      </c>
      <c r="F154" s="1"/>
      <c r="G154" s="1"/>
      <c r="H154" s="1"/>
    </row>
    <row r="155" spans="2:8" x14ac:dyDescent="0.25">
      <c r="B155" s="7" t="s">
        <v>181</v>
      </c>
      <c r="C155" s="12">
        <v>22500</v>
      </c>
      <c r="D155" s="2" t="s">
        <v>74</v>
      </c>
      <c r="E155" s="2" t="s">
        <v>34</v>
      </c>
      <c r="F155" s="1"/>
      <c r="G155" s="1"/>
      <c r="H155" s="1"/>
    </row>
    <row r="156" spans="2:8" x14ac:dyDescent="0.25">
      <c r="B156" s="7" t="s">
        <v>228</v>
      </c>
      <c r="C156" s="12">
        <v>17850</v>
      </c>
      <c r="D156" s="2" t="s">
        <v>255</v>
      </c>
      <c r="E156" s="2" t="s">
        <v>34</v>
      </c>
      <c r="F156" s="1"/>
      <c r="G156" s="1"/>
      <c r="H156" s="1"/>
    </row>
    <row r="157" spans="2:8" x14ac:dyDescent="0.25">
      <c r="B157" s="7" t="s">
        <v>530</v>
      </c>
      <c r="C157" s="12">
        <v>30933.94</v>
      </c>
      <c r="D157" s="2" t="s">
        <v>65</v>
      </c>
      <c r="E157" s="2" t="s">
        <v>33</v>
      </c>
      <c r="F157" s="1"/>
      <c r="G157" s="1"/>
      <c r="H157" s="1"/>
    </row>
    <row r="158" spans="2:8" x14ac:dyDescent="0.25">
      <c r="B158" s="7" t="s">
        <v>329</v>
      </c>
      <c r="C158" s="12">
        <v>4200</v>
      </c>
      <c r="D158" s="2" t="s">
        <v>102</v>
      </c>
      <c r="E158" s="2" t="s">
        <v>34</v>
      </c>
      <c r="F158" s="1"/>
      <c r="G158" s="1"/>
      <c r="H158" s="1"/>
    </row>
    <row r="159" spans="2:8" x14ac:dyDescent="0.25">
      <c r="B159" s="7" t="s">
        <v>182</v>
      </c>
      <c r="C159" s="12">
        <v>7830</v>
      </c>
      <c r="D159" s="2" t="s">
        <v>215</v>
      </c>
      <c r="E159" s="2" t="s">
        <v>34</v>
      </c>
      <c r="F159" s="1"/>
      <c r="G159" s="1"/>
      <c r="H159" s="1"/>
    </row>
    <row r="160" spans="2:8" x14ac:dyDescent="0.25">
      <c r="B160" s="7" t="s">
        <v>86</v>
      </c>
      <c r="C160" s="12">
        <v>3593.48</v>
      </c>
      <c r="D160" s="2" t="s">
        <v>56</v>
      </c>
      <c r="E160" s="2" t="s">
        <v>34</v>
      </c>
      <c r="F160" s="1"/>
      <c r="G160" s="1"/>
      <c r="H160" s="1"/>
    </row>
    <row r="161" spans="2:8" x14ac:dyDescent="0.25">
      <c r="B161" s="7" t="s">
        <v>531</v>
      </c>
      <c r="C161" s="12">
        <v>352.03</v>
      </c>
      <c r="D161" s="2" t="s">
        <v>264</v>
      </c>
      <c r="E161" s="2" t="s">
        <v>34</v>
      </c>
      <c r="F161" s="1"/>
      <c r="G161" s="1"/>
      <c r="H161" s="1"/>
    </row>
    <row r="162" spans="2:8" x14ac:dyDescent="0.25">
      <c r="B162" s="7" t="s">
        <v>532</v>
      </c>
      <c r="C162" s="12">
        <v>4400</v>
      </c>
      <c r="D162" s="2" t="s">
        <v>54</v>
      </c>
      <c r="E162" s="2" t="s">
        <v>34</v>
      </c>
      <c r="F162" s="1"/>
      <c r="G162" s="1"/>
      <c r="H162" s="1"/>
    </row>
    <row r="163" spans="2:8" x14ac:dyDescent="0.25">
      <c r="B163" s="7" t="s">
        <v>112</v>
      </c>
      <c r="C163" s="12">
        <v>4998.6000000000004</v>
      </c>
      <c r="D163" s="2" t="s">
        <v>102</v>
      </c>
      <c r="E163" s="2" t="s">
        <v>34</v>
      </c>
      <c r="F163" s="1"/>
      <c r="G163" s="1"/>
      <c r="H163" s="1"/>
    </row>
    <row r="164" spans="2:8" x14ac:dyDescent="0.25">
      <c r="B164" s="7" t="s">
        <v>114</v>
      </c>
      <c r="C164" s="12">
        <v>1529.91</v>
      </c>
      <c r="D164" s="2" t="s">
        <v>56</v>
      </c>
      <c r="E164" s="2" t="s">
        <v>34</v>
      </c>
      <c r="F164" s="1"/>
      <c r="G164" s="1"/>
      <c r="H164" s="1"/>
    </row>
    <row r="165" spans="2:8" x14ac:dyDescent="0.25">
      <c r="B165" s="7" t="s">
        <v>284</v>
      </c>
      <c r="C165" s="12">
        <v>1443.31</v>
      </c>
      <c r="D165" s="2" t="s">
        <v>317</v>
      </c>
      <c r="E165" s="2" t="s">
        <v>34</v>
      </c>
      <c r="F165" s="1"/>
      <c r="G165" s="1"/>
      <c r="H165" s="1"/>
    </row>
    <row r="166" spans="2:8" x14ac:dyDescent="0.25">
      <c r="B166" s="7" t="s">
        <v>146</v>
      </c>
      <c r="C166" s="12">
        <v>250</v>
      </c>
      <c r="D166" s="2" t="s">
        <v>90</v>
      </c>
      <c r="E166" s="2" t="s">
        <v>34</v>
      </c>
      <c r="F166" s="1"/>
      <c r="G166" s="1"/>
      <c r="H166" s="1"/>
    </row>
    <row r="167" spans="2:8" x14ac:dyDescent="0.25">
      <c r="B167" s="7" t="s">
        <v>134</v>
      </c>
      <c r="C167" s="12">
        <v>3380</v>
      </c>
      <c r="D167" s="2" t="s">
        <v>90</v>
      </c>
      <c r="E167" s="2" t="s">
        <v>34</v>
      </c>
      <c r="F167" s="1"/>
      <c r="G167" s="1"/>
      <c r="H167" s="1"/>
    </row>
    <row r="168" spans="2:8" x14ac:dyDescent="0.25">
      <c r="B168" s="7" t="s">
        <v>330</v>
      </c>
      <c r="C168" s="12">
        <v>900</v>
      </c>
      <c r="D168" s="2" t="s">
        <v>102</v>
      </c>
      <c r="E168" s="2" t="s">
        <v>34</v>
      </c>
      <c r="F168" s="1"/>
      <c r="G168" s="1"/>
      <c r="H168" s="1"/>
    </row>
    <row r="169" spans="2:8" x14ac:dyDescent="0.25">
      <c r="B169" s="7" t="s">
        <v>431</v>
      </c>
      <c r="C169" s="12">
        <v>73.900000000000006</v>
      </c>
      <c r="D169" s="2" t="s">
        <v>367</v>
      </c>
      <c r="E169" s="2" t="s">
        <v>34</v>
      </c>
      <c r="F169" s="1"/>
      <c r="G169" s="1"/>
      <c r="H169" s="1"/>
    </row>
    <row r="170" spans="2:8" x14ac:dyDescent="0.25">
      <c r="B170" s="7" t="s">
        <v>229</v>
      </c>
      <c r="C170" s="12">
        <v>440.05</v>
      </c>
      <c r="D170" s="2" t="s">
        <v>56</v>
      </c>
      <c r="E170" s="2" t="s">
        <v>34</v>
      </c>
      <c r="F170" s="1"/>
      <c r="G170" s="1"/>
      <c r="H170" s="1"/>
    </row>
    <row r="171" spans="2:8" x14ac:dyDescent="0.25">
      <c r="B171" s="7" t="s">
        <v>147</v>
      </c>
      <c r="C171" s="12">
        <v>220</v>
      </c>
      <c r="D171" s="2" t="s">
        <v>103</v>
      </c>
      <c r="E171" s="2" t="s">
        <v>34</v>
      </c>
      <c r="F171" s="1"/>
      <c r="G171" s="1"/>
      <c r="H171" s="1"/>
    </row>
    <row r="172" spans="2:8" x14ac:dyDescent="0.25">
      <c r="B172" s="7" t="s">
        <v>78</v>
      </c>
      <c r="C172" s="12">
        <v>207858.92000000004</v>
      </c>
      <c r="D172" s="2" t="s">
        <v>123</v>
      </c>
      <c r="E172" s="2" t="s">
        <v>33</v>
      </c>
      <c r="F172" s="1"/>
      <c r="G172" s="1"/>
      <c r="H172" s="1"/>
    </row>
    <row r="173" spans="2:8" x14ac:dyDescent="0.25">
      <c r="B173" s="7" t="s">
        <v>135</v>
      </c>
      <c r="C173" s="12">
        <v>404569.89999999997</v>
      </c>
      <c r="D173" s="2" t="s">
        <v>62</v>
      </c>
      <c r="E173" s="2" t="s">
        <v>33</v>
      </c>
      <c r="F173" s="1"/>
      <c r="G173" s="1"/>
      <c r="H173" s="1"/>
    </row>
    <row r="174" spans="2:8" x14ac:dyDescent="0.25">
      <c r="B174" s="7" t="s">
        <v>432</v>
      </c>
      <c r="C174" s="12">
        <v>2533.46</v>
      </c>
      <c r="D174" s="2" t="s">
        <v>113</v>
      </c>
      <c r="E174" s="2" t="s">
        <v>34</v>
      </c>
      <c r="F174" s="1"/>
      <c r="G174" s="1"/>
      <c r="H174" s="1"/>
    </row>
    <row r="175" spans="2:8" x14ac:dyDescent="0.25">
      <c r="B175" s="7" t="s">
        <v>383</v>
      </c>
      <c r="C175" s="12">
        <v>149.94</v>
      </c>
      <c r="D175" s="2" t="s">
        <v>113</v>
      </c>
      <c r="E175" s="2" t="s">
        <v>34</v>
      </c>
      <c r="F175" s="1"/>
      <c r="G175" s="1"/>
      <c r="H175" s="1"/>
    </row>
    <row r="176" spans="2:8" x14ac:dyDescent="0.25">
      <c r="B176" s="7" t="s">
        <v>384</v>
      </c>
      <c r="C176" s="12">
        <v>2680</v>
      </c>
      <c r="D176" s="2" t="s">
        <v>102</v>
      </c>
      <c r="E176" s="2" t="s">
        <v>34</v>
      </c>
      <c r="F176" s="1"/>
      <c r="G176" s="1"/>
      <c r="H176" s="1"/>
    </row>
    <row r="177" spans="2:8" x14ac:dyDescent="0.25">
      <c r="B177" s="7" t="s">
        <v>478</v>
      </c>
      <c r="C177" s="12">
        <v>599.41</v>
      </c>
      <c r="D177" s="2" t="s">
        <v>87</v>
      </c>
      <c r="E177" s="2" t="s">
        <v>34</v>
      </c>
      <c r="F177" s="1"/>
      <c r="G177" s="1"/>
      <c r="H177" s="1"/>
    </row>
    <row r="178" spans="2:8" x14ac:dyDescent="0.25">
      <c r="B178" s="7" t="s">
        <v>479</v>
      </c>
      <c r="C178" s="12">
        <v>236.97</v>
      </c>
      <c r="D178" s="2" t="s">
        <v>87</v>
      </c>
      <c r="E178" s="2" t="s">
        <v>34</v>
      </c>
      <c r="F178" s="1"/>
      <c r="G178" s="1"/>
      <c r="H178" s="1"/>
    </row>
    <row r="179" spans="2:8" x14ac:dyDescent="0.25">
      <c r="B179" s="7" t="s">
        <v>230</v>
      </c>
      <c r="C179" s="12">
        <v>2447.5</v>
      </c>
      <c r="D179" s="2" t="s">
        <v>256</v>
      </c>
      <c r="E179" s="2" t="s">
        <v>34</v>
      </c>
      <c r="F179" s="1"/>
      <c r="G179" s="1"/>
      <c r="H179" s="1"/>
    </row>
    <row r="180" spans="2:8" x14ac:dyDescent="0.25">
      <c r="B180" s="7" t="s">
        <v>433</v>
      </c>
      <c r="C180" s="12">
        <v>4640</v>
      </c>
      <c r="D180" s="2" t="s">
        <v>461</v>
      </c>
      <c r="E180" s="2" t="s">
        <v>34</v>
      </c>
      <c r="F180" s="1"/>
      <c r="G180" s="1"/>
      <c r="H180" s="1"/>
    </row>
    <row r="181" spans="2:8" x14ac:dyDescent="0.25">
      <c r="B181" s="7" t="s">
        <v>565</v>
      </c>
      <c r="C181" s="12">
        <v>660</v>
      </c>
      <c r="D181" s="2" t="s">
        <v>585</v>
      </c>
      <c r="E181" s="2" t="s">
        <v>34</v>
      </c>
      <c r="F181" s="1"/>
      <c r="G181" s="1"/>
      <c r="H181" s="1"/>
    </row>
    <row r="182" spans="2:8" x14ac:dyDescent="0.25">
      <c r="B182" s="7" t="s">
        <v>183</v>
      </c>
      <c r="C182" s="12">
        <v>2338.1800000000003</v>
      </c>
      <c r="D182" s="2" t="s">
        <v>87</v>
      </c>
      <c r="E182" s="2" t="s">
        <v>34</v>
      </c>
      <c r="F182" s="1"/>
      <c r="G182" s="1"/>
      <c r="H182" s="1"/>
    </row>
    <row r="183" spans="2:8" x14ac:dyDescent="0.25">
      <c r="B183" s="7" t="s">
        <v>231</v>
      </c>
      <c r="C183" s="12">
        <v>298</v>
      </c>
      <c r="D183" s="2" t="s">
        <v>87</v>
      </c>
      <c r="E183" s="2" t="s">
        <v>34</v>
      </c>
      <c r="F183" s="1"/>
      <c r="G183" s="1"/>
      <c r="H183" s="1"/>
    </row>
    <row r="184" spans="2:8" x14ac:dyDescent="0.25">
      <c r="B184" s="7" t="s">
        <v>43</v>
      </c>
      <c r="C184" s="12">
        <v>834.85</v>
      </c>
      <c r="D184" s="2" t="s">
        <v>56</v>
      </c>
      <c r="E184" s="2" t="s">
        <v>33</v>
      </c>
      <c r="F184" s="1"/>
      <c r="G184" s="1"/>
      <c r="H184" s="1"/>
    </row>
    <row r="185" spans="2:8" x14ac:dyDescent="0.25">
      <c r="B185" s="7" t="s">
        <v>480</v>
      </c>
      <c r="C185" s="12">
        <v>160</v>
      </c>
      <c r="D185" s="2" t="s">
        <v>87</v>
      </c>
      <c r="E185" s="2" t="s">
        <v>34</v>
      </c>
      <c r="F185" s="1"/>
      <c r="G185" s="1"/>
      <c r="H185" s="1"/>
    </row>
    <row r="186" spans="2:8" x14ac:dyDescent="0.25">
      <c r="B186" s="7" t="s">
        <v>566</v>
      </c>
      <c r="C186" s="12">
        <v>130</v>
      </c>
      <c r="D186" s="2" t="s">
        <v>209</v>
      </c>
      <c r="E186" s="2" t="s">
        <v>34</v>
      </c>
      <c r="F186" s="1"/>
      <c r="G186" s="1"/>
      <c r="H186" s="1"/>
    </row>
    <row r="187" spans="2:8" x14ac:dyDescent="0.25">
      <c r="B187" s="7" t="s">
        <v>94</v>
      </c>
      <c r="C187" s="12">
        <v>9041</v>
      </c>
      <c r="D187" s="10" t="s">
        <v>107</v>
      </c>
      <c r="E187" s="2" t="s">
        <v>34</v>
      </c>
      <c r="F187" s="1"/>
      <c r="G187" s="1"/>
      <c r="H187" s="1"/>
    </row>
    <row r="188" spans="2:8" x14ac:dyDescent="0.25">
      <c r="B188" s="7" t="s">
        <v>117</v>
      </c>
      <c r="C188" s="12">
        <v>924.52</v>
      </c>
      <c r="D188" s="10" t="s">
        <v>16</v>
      </c>
      <c r="E188" s="2" t="s">
        <v>34</v>
      </c>
      <c r="F188" s="1"/>
      <c r="G188" s="1"/>
      <c r="H188" s="1"/>
    </row>
    <row r="189" spans="2:8" x14ac:dyDescent="0.25">
      <c r="B189" s="7" t="s">
        <v>331</v>
      </c>
      <c r="C189" s="12">
        <v>1799</v>
      </c>
      <c r="D189" s="2" t="s">
        <v>359</v>
      </c>
      <c r="E189" s="2" t="s">
        <v>34</v>
      </c>
      <c r="F189" s="1"/>
      <c r="G189" s="1"/>
      <c r="H189" s="1"/>
    </row>
    <row r="190" spans="2:8" x14ac:dyDescent="0.25">
      <c r="B190" s="7" t="s">
        <v>434</v>
      </c>
      <c r="C190" s="12">
        <v>7727.63</v>
      </c>
      <c r="D190" s="2" t="s">
        <v>452</v>
      </c>
      <c r="E190" s="2" t="s">
        <v>34</v>
      </c>
      <c r="F190" s="1"/>
      <c r="G190" s="1"/>
      <c r="H190" s="1"/>
    </row>
    <row r="191" spans="2:8" x14ac:dyDescent="0.25">
      <c r="B191" s="7" t="s">
        <v>332</v>
      </c>
      <c r="C191" s="12">
        <v>300</v>
      </c>
      <c r="D191" s="2" t="s">
        <v>130</v>
      </c>
      <c r="E191" s="2" t="s">
        <v>34</v>
      </c>
      <c r="F191" s="1"/>
      <c r="G191" s="1"/>
      <c r="H191" s="1"/>
    </row>
    <row r="192" spans="2:8" x14ac:dyDescent="0.25">
      <c r="B192" s="7" t="s">
        <v>120</v>
      </c>
      <c r="C192" s="12">
        <v>19717.330000000002</v>
      </c>
      <c r="D192" s="2" t="s">
        <v>110</v>
      </c>
      <c r="E192" s="2" t="s">
        <v>34</v>
      </c>
      <c r="F192" s="1"/>
      <c r="G192" s="1"/>
      <c r="H192" s="1"/>
    </row>
    <row r="193" spans="2:8" x14ac:dyDescent="0.25">
      <c r="B193" s="7" t="s">
        <v>481</v>
      </c>
      <c r="C193" s="12">
        <v>700</v>
      </c>
      <c r="D193" s="2" t="s">
        <v>312</v>
      </c>
      <c r="E193" s="2" t="s">
        <v>34</v>
      </c>
      <c r="F193" s="1"/>
      <c r="G193" s="1"/>
      <c r="H193" s="1"/>
    </row>
    <row r="194" spans="2:8" x14ac:dyDescent="0.25">
      <c r="B194" s="7" t="s">
        <v>482</v>
      </c>
      <c r="C194" s="12">
        <v>4133.2</v>
      </c>
      <c r="D194" s="2" t="s">
        <v>514</v>
      </c>
      <c r="E194" s="2" t="s">
        <v>34</v>
      </c>
      <c r="F194" s="1"/>
      <c r="G194" s="1"/>
      <c r="H194" s="1"/>
    </row>
    <row r="195" spans="2:8" x14ac:dyDescent="0.25">
      <c r="B195" s="7" t="s">
        <v>333</v>
      </c>
      <c r="C195" s="12">
        <v>111.32</v>
      </c>
      <c r="D195" s="2" t="s">
        <v>206</v>
      </c>
      <c r="E195" s="2" t="s">
        <v>34</v>
      </c>
      <c r="F195" s="1"/>
      <c r="G195" s="1"/>
      <c r="H195" s="1"/>
    </row>
    <row r="196" spans="2:8" x14ac:dyDescent="0.25">
      <c r="B196" s="7" t="s">
        <v>385</v>
      </c>
      <c r="C196" s="12">
        <v>379.05</v>
      </c>
      <c r="D196" s="2" t="s">
        <v>206</v>
      </c>
      <c r="E196" s="2" t="s">
        <v>34</v>
      </c>
      <c r="F196" s="1"/>
      <c r="G196" s="1"/>
      <c r="H196" s="1"/>
    </row>
    <row r="197" spans="2:8" x14ac:dyDescent="0.25">
      <c r="B197" s="7" t="s">
        <v>386</v>
      </c>
      <c r="C197" s="12">
        <v>2034</v>
      </c>
      <c r="D197" s="2" t="s">
        <v>211</v>
      </c>
      <c r="E197" s="2" t="s">
        <v>34</v>
      </c>
      <c r="F197" s="1"/>
      <c r="G197" s="1"/>
      <c r="H197" s="1"/>
    </row>
    <row r="198" spans="2:8" x14ac:dyDescent="0.25">
      <c r="B198" s="7" t="s">
        <v>387</v>
      </c>
      <c r="C198" s="12">
        <v>3051</v>
      </c>
      <c r="D198" s="2" t="s">
        <v>211</v>
      </c>
      <c r="E198" s="2" t="s">
        <v>34</v>
      </c>
      <c r="F198" s="1"/>
      <c r="G198" s="1"/>
      <c r="H198" s="1"/>
    </row>
    <row r="199" spans="2:8" x14ac:dyDescent="0.25">
      <c r="B199" s="7" t="s">
        <v>388</v>
      </c>
      <c r="C199" s="12">
        <v>313.73</v>
      </c>
      <c r="D199" s="2" t="s">
        <v>87</v>
      </c>
      <c r="E199" s="2" t="s">
        <v>34</v>
      </c>
      <c r="F199" s="1"/>
      <c r="G199" s="1"/>
      <c r="H199" s="1"/>
    </row>
    <row r="200" spans="2:8" x14ac:dyDescent="0.25">
      <c r="B200" s="7" t="s">
        <v>232</v>
      </c>
      <c r="C200" s="12">
        <v>798.98</v>
      </c>
      <c r="D200" s="2" t="s">
        <v>87</v>
      </c>
      <c r="E200" s="2" t="s">
        <v>34</v>
      </c>
      <c r="F200" s="1"/>
      <c r="G200" s="1"/>
      <c r="H200" s="1"/>
    </row>
    <row r="201" spans="2:8" x14ac:dyDescent="0.25">
      <c r="B201" s="7" t="s">
        <v>285</v>
      </c>
      <c r="C201" s="12">
        <v>13396</v>
      </c>
      <c r="D201" s="2" t="s">
        <v>318</v>
      </c>
      <c r="E201" s="2" t="s">
        <v>34</v>
      </c>
      <c r="F201" s="1"/>
      <c r="G201" s="1"/>
      <c r="H201" s="1"/>
    </row>
    <row r="202" spans="2:8" x14ac:dyDescent="0.25">
      <c r="B202" s="7" t="s">
        <v>435</v>
      </c>
      <c r="C202" s="12">
        <v>3150</v>
      </c>
      <c r="D202" s="2" t="s">
        <v>454</v>
      </c>
      <c r="E202" s="2" t="s">
        <v>34</v>
      </c>
      <c r="F202" s="1"/>
      <c r="G202" s="1"/>
      <c r="H202" s="1"/>
    </row>
    <row r="203" spans="2:8" x14ac:dyDescent="0.25">
      <c r="B203" s="7" t="s">
        <v>389</v>
      </c>
      <c r="C203" s="12">
        <v>4316.5</v>
      </c>
      <c r="D203" s="2" t="s">
        <v>416</v>
      </c>
      <c r="E203" s="2" t="s">
        <v>34</v>
      </c>
      <c r="F203" s="1"/>
      <c r="G203" s="1"/>
      <c r="H203" s="1"/>
    </row>
    <row r="204" spans="2:8" x14ac:dyDescent="0.25">
      <c r="B204" s="7" t="s">
        <v>233</v>
      </c>
      <c r="C204" s="12">
        <v>1509.6999999999998</v>
      </c>
      <c r="D204" s="2" t="s">
        <v>87</v>
      </c>
      <c r="E204" s="2" t="s">
        <v>34</v>
      </c>
      <c r="F204" s="1"/>
      <c r="G204" s="1"/>
      <c r="H204" s="1"/>
    </row>
    <row r="205" spans="2:8" x14ac:dyDescent="0.25">
      <c r="B205" s="7" t="s">
        <v>79</v>
      </c>
      <c r="C205" s="12">
        <v>9282</v>
      </c>
      <c r="D205" s="2" t="s">
        <v>81</v>
      </c>
      <c r="E205" s="2" t="s">
        <v>34</v>
      </c>
      <c r="F205" s="1"/>
      <c r="G205" s="1"/>
      <c r="H205" s="1"/>
    </row>
    <row r="206" spans="2:8" x14ac:dyDescent="0.25">
      <c r="B206" s="7" t="s">
        <v>334</v>
      </c>
      <c r="C206" s="12">
        <v>6860</v>
      </c>
      <c r="D206" s="2" t="s">
        <v>315</v>
      </c>
      <c r="E206" s="2" t="s">
        <v>34</v>
      </c>
      <c r="F206" s="1"/>
      <c r="G206" s="1"/>
      <c r="H206" s="1"/>
    </row>
    <row r="207" spans="2:8" x14ac:dyDescent="0.25">
      <c r="B207" s="7" t="s">
        <v>390</v>
      </c>
      <c r="C207" s="12">
        <v>3900</v>
      </c>
      <c r="D207" s="2" t="s">
        <v>359</v>
      </c>
      <c r="E207" s="2" t="s">
        <v>34</v>
      </c>
      <c r="F207" s="1"/>
      <c r="G207" s="1"/>
      <c r="H207" s="1"/>
    </row>
    <row r="208" spans="2:8" x14ac:dyDescent="0.25">
      <c r="B208" s="7" t="s">
        <v>533</v>
      </c>
      <c r="C208" s="12">
        <v>495</v>
      </c>
      <c r="D208" s="2" t="s">
        <v>74</v>
      </c>
      <c r="E208" s="2" t="s">
        <v>34</v>
      </c>
      <c r="F208" s="1"/>
      <c r="G208" s="1"/>
      <c r="H208" s="1"/>
    </row>
    <row r="209" spans="2:8" x14ac:dyDescent="0.25">
      <c r="B209" s="7" t="s">
        <v>534</v>
      </c>
      <c r="C209" s="12">
        <v>378</v>
      </c>
      <c r="D209" s="2" t="s">
        <v>161</v>
      </c>
      <c r="E209" s="2" t="s">
        <v>34</v>
      </c>
      <c r="F209" s="1"/>
      <c r="G209" s="1"/>
      <c r="H209" s="1"/>
    </row>
    <row r="210" spans="2:8" x14ac:dyDescent="0.25">
      <c r="B210" s="7" t="s">
        <v>286</v>
      </c>
      <c r="C210" s="12">
        <v>172.9</v>
      </c>
      <c r="D210" s="2" t="s">
        <v>319</v>
      </c>
      <c r="E210" s="2" t="s">
        <v>34</v>
      </c>
      <c r="F210" s="1"/>
      <c r="G210" s="1"/>
      <c r="H210" s="1"/>
    </row>
    <row r="211" spans="2:8" x14ac:dyDescent="0.25">
      <c r="B211" s="7" t="s">
        <v>535</v>
      </c>
      <c r="C211" s="12">
        <v>1379.01</v>
      </c>
      <c r="D211" s="2" t="s">
        <v>359</v>
      </c>
      <c r="E211" s="2" t="s">
        <v>34</v>
      </c>
      <c r="F211" s="1"/>
      <c r="G211" s="1"/>
      <c r="H211" s="1"/>
    </row>
    <row r="212" spans="2:8" x14ac:dyDescent="0.25">
      <c r="B212" s="7" t="s">
        <v>287</v>
      </c>
      <c r="C212" s="12">
        <v>85.14</v>
      </c>
      <c r="D212" s="2" t="s">
        <v>113</v>
      </c>
      <c r="E212" s="2" t="s">
        <v>34</v>
      </c>
      <c r="F212" s="1"/>
      <c r="G212" s="1"/>
      <c r="H212" s="1"/>
    </row>
    <row r="213" spans="2:8" x14ac:dyDescent="0.25">
      <c r="B213" s="7" t="s">
        <v>483</v>
      </c>
      <c r="C213" s="12">
        <v>400</v>
      </c>
      <c r="D213" s="2" t="s">
        <v>161</v>
      </c>
      <c r="E213" s="2" t="s">
        <v>34</v>
      </c>
      <c r="F213" s="1"/>
      <c r="G213" s="1"/>
      <c r="H213" s="1"/>
    </row>
    <row r="214" spans="2:8" x14ac:dyDescent="0.25">
      <c r="B214" s="7" t="s">
        <v>288</v>
      </c>
      <c r="C214" s="12">
        <v>321.60000000000002</v>
      </c>
      <c r="D214" s="2" t="s">
        <v>87</v>
      </c>
      <c r="E214" s="2" t="s">
        <v>34</v>
      </c>
      <c r="F214" s="1"/>
      <c r="G214" s="1"/>
      <c r="H214" s="1"/>
    </row>
    <row r="215" spans="2:8" x14ac:dyDescent="0.25">
      <c r="B215" s="7" t="s">
        <v>289</v>
      </c>
      <c r="C215" s="12">
        <v>400</v>
      </c>
      <c r="D215" s="2" t="s">
        <v>90</v>
      </c>
      <c r="E215" s="2" t="s">
        <v>34</v>
      </c>
      <c r="F215" s="1"/>
      <c r="G215" s="1"/>
      <c r="H215" s="1"/>
    </row>
    <row r="216" spans="2:8" x14ac:dyDescent="0.25">
      <c r="B216" s="7" t="s">
        <v>335</v>
      </c>
      <c r="C216" s="12">
        <v>1000</v>
      </c>
      <c r="D216" s="2" t="s">
        <v>360</v>
      </c>
      <c r="E216" s="2" t="s">
        <v>34</v>
      </c>
      <c r="F216" s="1"/>
      <c r="G216" s="1"/>
      <c r="H216" s="1"/>
    </row>
    <row r="217" spans="2:8" x14ac:dyDescent="0.25">
      <c r="B217" s="7" t="s">
        <v>184</v>
      </c>
      <c r="C217" s="12">
        <v>1168.8000000000002</v>
      </c>
      <c r="D217" s="2" t="s">
        <v>102</v>
      </c>
      <c r="E217" s="2" t="s">
        <v>34</v>
      </c>
      <c r="F217" s="1"/>
      <c r="G217" s="1"/>
      <c r="H217" s="1"/>
    </row>
    <row r="218" spans="2:8" x14ac:dyDescent="0.25">
      <c r="B218" s="7" t="s">
        <v>234</v>
      </c>
      <c r="C218" s="12">
        <v>3308.1</v>
      </c>
      <c r="D218" s="2" t="s">
        <v>258</v>
      </c>
      <c r="E218" s="2" t="s">
        <v>34</v>
      </c>
      <c r="F218" s="1"/>
      <c r="G218" s="1"/>
      <c r="H218" s="1"/>
    </row>
    <row r="219" spans="2:8" x14ac:dyDescent="0.25">
      <c r="B219" s="7" t="s">
        <v>567</v>
      </c>
      <c r="C219" s="12">
        <v>3800</v>
      </c>
      <c r="D219" s="2" t="s">
        <v>583</v>
      </c>
      <c r="E219" s="2" t="s">
        <v>34</v>
      </c>
      <c r="F219" s="1"/>
      <c r="G219" s="1"/>
      <c r="H219" s="1"/>
    </row>
    <row r="220" spans="2:8" x14ac:dyDescent="0.25">
      <c r="B220" s="7" t="s">
        <v>27</v>
      </c>
      <c r="C220" s="12">
        <v>3450</v>
      </c>
      <c r="D220" s="2" t="s">
        <v>14</v>
      </c>
      <c r="E220" s="2" t="s">
        <v>33</v>
      </c>
      <c r="F220" s="1"/>
      <c r="G220" s="1"/>
      <c r="H220" s="1"/>
    </row>
    <row r="221" spans="2:8" x14ac:dyDescent="0.25">
      <c r="B221" s="7" t="s">
        <v>568</v>
      </c>
      <c r="C221" s="12">
        <v>1000</v>
      </c>
      <c r="D221" s="2" t="s">
        <v>130</v>
      </c>
      <c r="E221" s="2" t="s">
        <v>34</v>
      </c>
      <c r="F221" s="1"/>
      <c r="G221" s="1"/>
      <c r="H221" s="1"/>
    </row>
    <row r="222" spans="2:8" x14ac:dyDescent="0.25">
      <c r="B222" s="7" t="s">
        <v>148</v>
      </c>
      <c r="C222" s="12">
        <v>475</v>
      </c>
      <c r="D222" s="2" t="s">
        <v>113</v>
      </c>
      <c r="E222" s="2" t="s">
        <v>34</v>
      </c>
      <c r="F222" s="1"/>
      <c r="G222" s="1"/>
      <c r="H222" s="1"/>
    </row>
    <row r="223" spans="2:8" x14ac:dyDescent="0.25">
      <c r="B223" s="7" t="s">
        <v>336</v>
      </c>
      <c r="C223" s="12">
        <v>2187.5500000000002</v>
      </c>
      <c r="D223" s="2" t="s">
        <v>161</v>
      </c>
      <c r="E223" s="2" t="s">
        <v>34</v>
      </c>
      <c r="F223" s="1"/>
      <c r="G223" s="1"/>
      <c r="H223" s="1"/>
    </row>
    <row r="224" spans="2:8" x14ac:dyDescent="0.25">
      <c r="B224" s="7" t="s">
        <v>95</v>
      </c>
      <c r="C224" s="12">
        <v>18686.329999999998</v>
      </c>
      <c r="D224" s="10" t="s">
        <v>87</v>
      </c>
      <c r="E224" s="2" t="s">
        <v>34</v>
      </c>
      <c r="F224" s="1"/>
      <c r="G224" s="1"/>
      <c r="H224" s="1"/>
    </row>
    <row r="225" spans="2:8" x14ac:dyDescent="0.25">
      <c r="B225" s="7" t="s">
        <v>96</v>
      </c>
      <c r="C225" s="12">
        <v>10474.67</v>
      </c>
      <c r="D225" s="2" t="s">
        <v>99</v>
      </c>
      <c r="E225" s="2" t="s">
        <v>34</v>
      </c>
      <c r="F225" s="1"/>
      <c r="G225" s="1"/>
      <c r="H225" s="1"/>
    </row>
    <row r="226" spans="2:8" x14ac:dyDescent="0.25">
      <c r="B226" s="7" t="s">
        <v>337</v>
      </c>
      <c r="C226" s="12">
        <v>782</v>
      </c>
      <c r="D226" s="2" t="s">
        <v>209</v>
      </c>
      <c r="E226" s="2" t="s">
        <v>34</v>
      </c>
      <c r="F226" s="1"/>
      <c r="G226" s="1"/>
      <c r="H226" s="1"/>
    </row>
    <row r="227" spans="2:8" x14ac:dyDescent="0.25">
      <c r="B227" s="7" t="s">
        <v>569</v>
      </c>
      <c r="C227" s="12">
        <v>1650</v>
      </c>
      <c r="D227" s="2" t="s">
        <v>116</v>
      </c>
      <c r="E227" s="2" t="s">
        <v>34</v>
      </c>
      <c r="F227" s="1"/>
      <c r="G227" s="1"/>
      <c r="H227" s="1"/>
    </row>
    <row r="228" spans="2:8" x14ac:dyDescent="0.25">
      <c r="B228" s="7" t="s">
        <v>118</v>
      </c>
      <c r="C228" s="12">
        <v>1071.44</v>
      </c>
      <c r="D228" s="2" t="s">
        <v>99</v>
      </c>
      <c r="E228" s="2" t="s">
        <v>34</v>
      </c>
      <c r="F228" s="1"/>
      <c r="G228" s="1"/>
      <c r="H228" s="1"/>
    </row>
    <row r="229" spans="2:8" x14ac:dyDescent="0.25">
      <c r="B229" s="7" t="s">
        <v>149</v>
      </c>
      <c r="C229" s="12">
        <v>257.47000000000003</v>
      </c>
      <c r="D229" s="2" t="s">
        <v>103</v>
      </c>
      <c r="E229" s="2" t="s">
        <v>34</v>
      </c>
      <c r="F229" s="1"/>
      <c r="G229" s="1"/>
      <c r="H229" s="1"/>
    </row>
    <row r="230" spans="2:8" x14ac:dyDescent="0.25">
      <c r="B230" s="7" t="s">
        <v>338</v>
      </c>
      <c r="C230" s="12">
        <v>394.6</v>
      </c>
      <c r="D230" s="2" t="s">
        <v>74</v>
      </c>
      <c r="E230" s="2" t="s">
        <v>34</v>
      </c>
      <c r="F230" s="1"/>
      <c r="G230" s="1"/>
      <c r="H230" s="1"/>
    </row>
    <row r="231" spans="2:8" x14ac:dyDescent="0.25">
      <c r="B231" s="7" t="s">
        <v>536</v>
      </c>
      <c r="C231" s="12">
        <v>56250</v>
      </c>
      <c r="D231" s="2" t="s">
        <v>130</v>
      </c>
      <c r="E231" s="2" t="s">
        <v>100</v>
      </c>
      <c r="F231" s="1"/>
      <c r="G231" s="1"/>
      <c r="H231" s="1"/>
    </row>
    <row r="232" spans="2:8" x14ac:dyDescent="0.25">
      <c r="B232" s="7" t="s">
        <v>139</v>
      </c>
      <c r="C232" s="12">
        <v>2208.1999999999998</v>
      </c>
      <c r="D232" s="2" t="s">
        <v>116</v>
      </c>
      <c r="E232" s="2" t="s">
        <v>34</v>
      </c>
      <c r="F232" s="1"/>
      <c r="G232" s="1"/>
      <c r="H232" s="1"/>
    </row>
    <row r="233" spans="2:8" x14ac:dyDescent="0.25">
      <c r="B233" s="7" t="s">
        <v>150</v>
      </c>
      <c r="C233" s="12">
        <v>1979.9</v>
      </c>
      <c r="D233" s="2" t="s">
        <v>161</v>
      </c>
      <c r="E233" s="2" t="s">
        <v>34</v>
      </c>
      <c r="F233" s="1"/>
      <c r="G233" s="1"/>
      <c r="H233" s="1"/>
    </row>
    <row r="234" spans="2:8" x14ac:dyDescent="0.25">
      <c r="B234" s="7" t="s">
        <v>484</v>
      </c>
      <c r="C234" s="12">
        <v>119.85</v>
      </c>
      <c r="D234" s="2" t="s">
        <v>512</v>
      </c>
      <c r="E234" s="2" t="s">
        <v>34</v>
      </c>
      <c r="F234" s="1"/>
      <c r="G234" s="1"/>
      <c r="H234" s="1"/>
    </row>
    <row r="235" spans="2:8" x14ac:dyDescent="0.25">
      <c r="B235" s="7" t="s">
        <v>235</v>
      </c>
      <c r="C235" s="12">
        <v>290</v>
      </c>
      <c r="D235" s="2" t="s">
        <v>262</v>
      </c>
      <c r="E235" s="2" t="s">
        <v>34</v>
      </c>
      <c r="F235" s="1"/>
      <c r="G235" s="1"/>
      <c r="H235" s="1"/>
    </row>
    <row r="236" spans="2:8" x14ac:dyDescent="0.25">
      <c r="B236" s="7" t="s">
        <v>185</v>
      </c>
      <c r="C236" s="12">
        <v>3519.37</v>
      </c>
      <c r="D236" s="2" t="s">
        <v>210</v>
      </c>
      <c r="E236" s="2" t="s">
        <v>34</v>
      </c>
      <c r="F236" s="1"/>
      <c r="G236" s="1"/>
      <c r="H236" s="1"/>
    </row>
    <row r="237" spans="2:8" x14ac:dyDescent="0.25">
      <c r="B237" s="7" t="s">
        <v>391</v>
      </c>
      <c r="C237" s="12">
        <v>149.31</v>
      </c>
      <c r="D237" s="2" t="s">
        <v>76</v>
      </c>
      <c r="E237" s="2" t="s">
        <v>34</v>
      </c>
      <c r="F237" s="1"/>
      <c r="G237" s="1"/>
      <c r="H237" s="1"/>
    </row>
    <row r="238" spans="2:8" x14ac:dyDescent="0.25">
      <c r="B238" s="7" t="s">
        <v>537</v>
      </c>
      <c r="C238" s="12">
        <v>232.26</v>
      </c>
      <c r="D238" s="2" t="s">
        <v>87</v>
      </c>
      <c r="E238" s="2" t="s">
        <v>34</v>
      </c>
      <c r="F238" s="1"/>
      <c r="G238" s="1"/>
      <c r="H238" s="1"/>
    </row>
    <row r="239" spans="2:8" x14ac:dyDescent="0.25">
      <c r="B239" s="7" t="s">
        <v>236</v>
      </c>
      <c r="C239" s="12">
        <v>3267.37</v>
      </c>
      <c r="D239" s="2" t="s">
        <v>99</v>
      </c>
      <c r="E239" s="2" t="s">
        <v>34</v>
      </c>
      <c r="F239" s="1"/>
      <c r="G239" s="1"/>
      <c r="H239" s="1"/>
    </row>
    <row r="240" spans="2:8" x14ac:dyDescent="0.25">
      <c r="B240" s="7" t="s">
        <v>538</v>
      </c>
      <c r="C240" s="12">
        <v>400.2</v>
      </c>
      <c r="D240" s="2" t="s">
        <v>550</v>
      </c>
      <c r="E240" s="2" t="s">
        <v>34</v>
      </c>
      <c r="F240" s="1"/>
      <c r="G240" s="1"/>
      <c r="H240" s="1"/>
    </row>
    <row r="241" spans="2:8" x14ac:dyDescent="0.25">
      <c r="B241" s="7" t="s">
        <v>186</v>
      </c>
      <c r="C241" s="12">
        <v>300</v>
      </c>
      <c r="D241" s="2" t="s">
        <v>90</v>
      </c>
      <c r="E241" s="2" t="s">
        <v>34</v>
      </c>
      <c r="F241" s="1"/>
      <c r="G241" s="1"/>
      <c r="H241" s="1"/>
    </row>
    <row r="242" spans="2:8" x14ac:dyDescent="0.25">
      <c r="B242" s="7" t="s">
        <v>151</v>
      </c>
      <c r="C242" s="12">
        <v>929.85</v>
      </c>
      <c r="D242" s="2" t="s">
        <v>87</v>
      </c>
      <c r="E242" s="2" t="s">
        <v>34</v>
      </c>
      <c r="F242" s="1"/>
      <c r="G242" s="1"/>
      <c r="H242" s="1"/>
    </row>
    <row r="243" spans="2:8" x14ac:dyDescent="0.25">
      <c r="B243" s="7" t="s">
        <v>237</v>
      </c>
      <c r="C243" s="12">
        <v>4505.72</v>
      </c>
      <c r="D243" s="2" t="s">
        <v>110</v>
      </c>
      <c r="E243" s="2" t="s">
        <v>34</v>
      </c>
      <c r="F243" s="1"/>
      <c r="G243" s="1"/>
      <c r="H243" s="1"/>
    </row>
    <row r="244" spans="2:8" x14ac:dyDescent="0.25">
      <c r="B244" s="7" t="s">
        <v>485</v>
      </c>
      <c r="C244" s="12">
        <v>42.35</v>
      </c>
      <c r="D244" s="2" t="s">
        <v>113</v>
      </c>
      <c r="E244" s="2" t="s">
        <v>34</v>
      </c>
      <c r="F244" s="1"/>
      <c r="G244" s="1"/>
      <c r="H244" s="1"/>
    </row>
    <row r="245" spans="2:8" x14ac:dyDescent="0.25">
      <c r="B245" s="7" t="s">
        <v>339</v>
      </c>
      <c r="C245" s="12">
        <v>119.8</v>
      </c>
      <c r="D245" s="2" t="s">
        <v>102</v>
      </c>
      <c r="E245" s="2" t="s">
        <v>34</v>
      </c>
      <c r="F245" s="1"/>
      <c r="G245" s="1"/>
      <c r="H245" s="1"/>
    </row>
    <row r="246" spans="2:8" x14ac:dyDescent="0.25">
      <c r="B246" s="7" t="s">
        <v>187</v>
      </c>
      <c r="C246" s="12">
        <v>950</v>
      </c>
      <c r="D246" s="2" t="s">
        <v>211</v>
      </c>
      <c r="E246" s="2" t="s">
        <v>34</v>
      </c>
      <c r="F246" s="1"/>
      <c r="G246" s="1"/>
      <c r="H246" s="1"/>
    </row>
    <row r="247" spans="2:8" x14ac:dyDescent="0.25">
      <c r="B247" s="7" t="s">
        <v>28</v>
      </c>
      <c r="C247" s="12">
        <v>1590.5200000000002</v>
      </c>
      <c r="D247" s="2" t="s">
        <v>15</v>
      </c>
      <c r="E247" s="2" t="s">
        <v>33</v>
      </c>
      <c r="F247" s="1"/>
      <c r="G247" s="1"/>
      <c r="H247" s="1"/>
    </row>
    <row r="248" spans="2:8" x14ac:dyDescent="0.25">
      <c r="B248" s="7" t="s">
        <v>392</v>
      </c>
      <c r="C248" s="12">
        <v>6000</v>
      </c>
      <c r="D248" s="2" t="s">
        <v>412</v>
      </c>
      <c r="E248" s="2" t="s">
        <v>34</v>
      </c>
      <c r="F248" s="1"/>
      <c r="G248" s="1"/>
      <c r="H248" s="1"/>
    </row>
    <row r="249" spans="2:8" x14ac:dyDescent="0.25">
      <c r="B249" s="7" t="s">
        <v>44</v>
      </c>
      <c r="C249" s="12">
        <v>3113.25</v>
      </c>
      <c r="D249" s="2" t="s">
        <v>66</v>
      </c>
      <c r="E249" s="2" t="s">
        <v>34</v>
      </c>
      <c r="F249" s="1"/>
      <c r="G249" s="1"/>
      <c r="H249" s="1"/>
    </row>
    <row r="250" spans="2:8" x14ac:dyDescent="0.25">
      <c r="B250" s="7" t="s">
        <v>570</v>
      </c>
      <c r="C250" s="12">
        <v>4982.75</v>
      </c>
      <c r="D250" s="2" t="s">
        <v>210</v>
      </c>
      <c r="E250" s="2" t="s">
        <v>100</v>
      </c>
      <c r="F250" s="1"/>
      <c r="G250" s="1"/>
      <c r="H250" s="1"/>
    </row>
    <row r="251" spans="2:8" x14ac:dyDescent="0.25">
      <c r="B251" s="7" t="s">
        <v>340</v>
      </c>
      <c r="C251" s="12">
        <v>5303.26</v>
      </c>
      <c r="D251" s="2" t="s">
        <v>361</v>
      </c>
      <c r="E251" s="2" t="s">
        <v>34</v>
      </c>
      <c r="F251" s="1"/>
      <c r="G251" s="1"/>
      <c r="H251" s="1"/>
    </row>
    <row r="252" spans="2:8" x14ac:dyDescent="0.25">
      <c r="B252" s="7" t="s">
        <v>486</v>
      </c>
      <c r="C252" s="12">
        <v>600</v>
      </c>
      <c r="D252" s="2" t="s">
        <v>161</v>
      </c>
      <c r="E252" s="2" t="s">
        <v>34</v>
      </c>
      <c r="F252" s="1"/>
      <c r="G252" s="1"/>
      <c r="H252" s="1"/>
    </row>
    <row r="253" spans="2:8" x14ac:dyDescent="0.25">
      <c r="B253" s="7" t="s">
        <v>571</v>
      </c>
      <c r="C253" s="12">
        <v>1000</v>
      </c>
      <c r="D253" s="2" t="s">
        <v>130</v>
      </c>
      <c r="E253" s="2" t="s">
        <v>34</v>
      </c>
      <c r="F253" s="1"/>
      <c r="G253" s="1"/>
      <c r="H253" s="1"/>
    </row>
    <row r="254" spans="2:8" x14ac:dyDescent="0.25">
      <c r="B254" s="7" t="s">
        <v>238</v>
      </c>
      <c r="C254" s="12">
        <v>198.32</v>
      </c>
      <c r="D254" s="2" t="s">
        <v>107</v>
      </c>
      <c r="E254" s="2" t="s">
        <v>34</v>
      </c>
      <c r="F254" s="1"/>
      <c r="G254" s="1"/>
      <c r="H254" s="1"/>
    </row>
    <row r="255" spans="2:8" x14ac:dyDescent="0.25">
      <c r="B255" s="7" t="s">
        <v>487</v>
      </c>
      <c r="C255" s="12">
        <v>775</v>
      </c>
      <c r="D255" s="2" t="s">
        <v>362</v>
      </c>
      <c r="E255" s="2" t="s">
        <v>34</v>
      </c>
      <c r="F255" s="1"/>
      <c r="G255" s="1"/>
      <c r="H255" s="1"/>
    </row>
    <row r="256" spans="2:8" x14ac:dyDescent="0.25">
      <c r="B256" s="7" t="s">
        <v>128</v>
      </c>
      <c r="C256" s="12">
        <v>99300</v>
      </c>
      <c r="D256" s="2" t="s">
        <v>130</v>
      </c>
      <c r="E256" s="2" t="s">
        <v>100</v>
      </c>
      <c r="F256" s="1"/>
      <c r="G256" s="1"/>
      <c r="H256" s="1"/>
    </row>
    <row r="257" spans="2:8" x14ac:dyDescent="0.25">
      <c r="B257" s="7" t="s">
        <v>341</v>
      </c>
      <c r="C257" s="12">
        <v>585.12</v>
      </c>
      <c r="D257" s="2" t="s">
        <v>315</v>
      </c>
      <c r="E257" s="2" t="s">
        <v>34</v>
      </c>
      <c r="F257" s="1"/>
      <c r="G257" s="1"/>
      <c r="H257" s="1"/>
    </row>
    <row r="258" spans="2:8" x14ac:dyDescent="0.25">
      <c r="B258" s="7" t="s">
        <v>188</v>
      </c>
      <c r="C258" s="12">
        <v>2807.88</v>
      </c>
      <c r="D258" s="2" t="s">
        <v>87</v>
      </c>
      <c r="E258" s="2" t="s">
        <v>34</v>
      </c>
      <c r="F258" s="1"/>
      <c r="G258" s="1"/>
      <c r="H258" s="1"/>
    </row>
    <row r="259" spans="2:8" x14ac:dyDescent="0.25">
      <c r="B259" s="7" t="s">
        <v>189</v>
      </c>
      <c r="C259" s="12">
        <v>300</v>
      </c>
      <c r="D259" s="2" t="s">
        <v>90</v>
      </c>
      <c r="E259" s="2" t="s">
        <v>34</v>
      </c>
      <c r="F259" s="1"/>
      <c r="G259" s="1"/>
      <c r="H259" s="1"/>
    </row>
    <row r="260" spans="2:8" x14ac:dyDescent="0.25">
      <c r="B260" s="7" t="s">
        <v>488</v>
      </c>
      <c r="C260" s="12">
        <v>1780</v>
      </c>
      <c r="D260" s="2" t="s">
        <v>515</v>
      </c>
      <c r="E260" s="2" t="s">
        <v>34</v>
      </c>
      <c r="F260" s="1"/>
      <c r="G260" s="1"/>
      <c r="H260" s="1"/>
    </row>
    <row r="261" spans="2:8" x14ac:dyDescent="0.25">
      <c r="B261" s="7" t="s">
        <v>393</v>
      </c>
      <c r="C261" s="12">
        <v>1641</v>
      </c>
      <c r="D261" s="2" t="s">
        <v>213</v>
      </c>
      <c r="E261" s="2" t="s">
        <v>34</v>
      </c>
      <c r="F261" s="1"/>
      <c r="G261" s="1"/>
      <c r="H261" s="1"/>
    </row>
    <row r="262" spans="2:8" x14ac:dyDescent="0.25">
      <c r="B262" s="7" t="s">
        <v>489</v>
      </c>
      <c r="C262" s="12">
        <v>600</v>
      </c>
      <c r="D262" s="2" t="s">
        <v>161</v>
      </c>
      <c r="E262" s="2" t="s">
        <v>34</v>
      </c>
      <c r="F262" s="1"/>
      <c r="G262" s="1"/>
      <c r="H262" s="1"/>
    </row>
    <row r="263" spans="2:8" x14ac:dyDescent="0.25">
      <c r="B263" s="7" t="s">
        <v>190</v>
      </c>
      <c r="C263" s="12">
        <v>300</v>
      </c>
      <c r="D263" s="2" t="s">
        <v>90</v>
      </c>
      <c r="E263" s="2" t="s">
        <v>34</v>
      </c>
      <c r="F263" s="1"/>
      <c r="G263" s="1"/>
      <c r="H263" s="1"/>
    </row>
    <row r="264" spans="2:8" x14ac:dyDescent="0.25">
      <c r="B264" s="7" t="s">
        <v>436</v>
      </c>
      <c r="C264" s="12">
        <v>1412.5</v>
      </c>
      <c r="D264" s="2" t="s">
        <v>453</v>
      </c>
      <c r="E264" s="2" t="s">
        <v>34</v>
      </c>
      <c r="F264" s="1"/>
      <c r="G264" s="1"/>
      <c r="H264" s="1"/>
    </row>
    <row r="265" spans="2:8" x14ac:dyDescent="0.25">
      <c r="B265" s="7" t="s">
        <v>394</v>
      </c>
      <c r="C265" s="12">
        <v>99</v>
      </c>
      <c r="D265" s="2" t="s">
        <v>420</v>
      </c>
      <c r="E265" s="2" t="s">
        <v>34</v>
      </c>
      <c r="F265" s="1"/>
      <c r="G265" s="1"/>
      <c r="H265" s="1"/>
    </row>
    <row r="266" spans="2:8" x14ac:dyDescent="0.25">
      <c r="B266" s="7" t="s">
        <v>572</v>
      </c>
      <c r="C266" s="12">
        <v>980</v>
      </c>
      <c r="D266" s="2" t="s">
        <v>586</v>
      </c>
      <c r="E266" s="2" t="s">
        <v>34</v>
      </c>
      <c r="F266" s="1"/>
      <c r="G266" s="1"/>
      <c r="H266" s="1"/>
    </row>
    <row r="267" spans="2:8" x14ac:dyDescent="0.25">
      <c r="B267" s="7" t="s">
        <v>342</v>
      </c>
      <c r="C267" s="12">
        <v>242.88</v>
      </c>
      <c r="D267" s="2" t="s">
        <v>362</v>
      </c>
      <c r="E267" s="2" t="s">
        <v>34</v>
      </c>
      <c r="F267" s="1"/>
      <c r="G267" s="1"/>
      <c r="H267" s="1"/>
    </row>
    <row r="268" spans="2:8" x14ac:dyDescent="0.25">
      <c r="B268" s="7" t="s">
        <v>343</v>
      </c>
      <c r="C268" s="12">
        <v>299.95999999999998</v>
      </c>
      <c r="D268" s="2" t="s">
        <v>113</v>
      </c>
      <c r="E268" s="2" t="s">
        <v>34</v>
      </c>
      <c r="F268" s="1"/>
      <c r="G268" s="1"/>
      <c r="H268" s="1"/>
    </row>
    <row r="269" spans="2:8" x14ac:dyDescent="0.25">
      <c r="B269" s="7" t="s">
        <v>344</v>
      </c>
      <c r="C269" s="12">
        <v>2800</v>
      </c>
      <c r="D269" s="2" t="s">
        <v>315</v>
      </c>
      <c r="E269" s="2" t="s">
        <v>34</v>
      </c>
      <c r="F269" s="1"/>
      <c r="G269" s="1"/>
      <c r="H269" s="1"/>
    </row>
    <row r="270" spans="2:8" x14ac:dyDescent="0.25">
      <c r="B270" s="7" t="s">
        <v>437</v>
      </c>
      <c r="C270" s="12">
        <v>1591.2</v>
      </c>
      <c r="D270" s="2" t="s">
        <v>462</v>
      </c>
      <c r="E270" s="2" t="s">
        <v>34</v>
      </c>
      <c r="F270" s="1"/>
      <c r="G270" s="1"/>
      <c r="H270" s="1"/>
    </row>
    <row r="271" spans="2:8" x14ac:dyDescent="0.25">
      <c r="B271" s="7" t="s">
        <v>290</v>
      </c>
      <c r="C271" s="12">
        <v>909.3</v>
      </c>
      <c r="D271" s="2" t="s">
        <v>74</v>
      </c>
      <c r="E271" s="2" t="s">
        <v>34</v>
      </c>
      <c r="F271" s="1"/>
      <c r="G271" s="1"/>
      <c r="H271" s="1"/>
    </row>
    <row r="272" spans="2:8" x14ac:dyDescent="0.25">
      <c r="B272" s="7" t="s">
        <v>191</v>
      </c>
      <c r="C272" s="12">
        <v>3923.6099999999997</v>
      </c>
      <c r="D272" s="2" t="s">
        <v>107</v>
      </c>
      <c r="E272" s="2" t="s">
        <v>34</v>
      </c>
      <c r="F272" s="1"/>
      <c r="G272" s="1"/>
      <c r="H272" s="1"/>
    </row>
    <row r="273" spans="2:8" x14ac:dyDescent="0.25">
      <c r="B273" s="7" t="s">
        <v>490</v>
      </c>
      <c r="C273" s="12">
        <v>330.42</v>
      </c>
      <c r="D273" s="2" t="s">
        <v>76</v>
      </c>
      <c r="E273" s="2" t="s">
        <v>34</v>
      </c>
      <c r="F273" s="1"/>
      <c r="G273" s="1"/>
      <c r="H273" s="1"/>
    </row>
    <row r="274" spans="2:8" x14ac:dyDescent="0.25">
      <c r="B274" s="7" t="s">
        <v>395</v>
      </c>
      <c r="C274" s="12">
        <v>699.9</v>
      </c>
      <c r="D274" s="2" t="s">
        <v>362</v>
      </c>
      <c r="E274" s="2" t="s">
        <v>34</v>
      </c>
      <c r="F274" s="1"/>
      <c r="G274" s="1"/>
      <c r="H274" s="1"/>
    </row>
    <row r="275" spans="2:8" x14ac:dyDescent="0.25">
      <c r="B275" s="7" t="s">
        <v>152</v>
      </c>
      <c r="C275" s="12">
        <v>6137.4</v>
      </c>
      <c r="D275" s="2" t="s">
        <v>74</v>
      </c>
      <c r="E275" s="2" t="s">
        <v>34</v>
      </c>
      <c r="F275" s="1"/>
      <c r="G275" s="1"/>
      <c r="H275" s="1"/>
    </row>
    <row r="276" spans="2:8" x14ac:dyDescent="0.25">
      <c r="B276" s="7" t="s">
        <v>153</v>
      </c>
      <c r="C276" s="12">
        <v>224</v>
      </c>
      <c r="D276" s="2" t="s">
        <v>102</v>
      </c>
      <c r="E276" s="2" t="s">
        <v>34</v>
      </c>
      <c r="F276" s="1"/>
      <c r="G276" s="1"/>
      <c r="H276" s="1"/>
    </row>
    <row r="277" spans="2:8" x14ac:dyDescent="0.25">
      <c r="B277" s="7" t="s">
        <v>136</v>
      </c>
      <c r="C277" s="12">
        <v>434667.7</v>
      </c>
      <c r="D277" s="2" t="s">
        <v>62</v>
      </c>
      <c r="E277" s="2" t="s">
        <v>33</v>
      </c>
      <c r="F277" s="1"/>
      <c r="G277" s="1"/>
      <c r="H277" s="1"/>
    </row>
    <row r="278" spans="2:8" x14ac:dyDescent="0.25">
      <c r="B278" s="7" t="s">
        <v>491</v>
      </c>
      <c r="C278" s="12">
        <v>4400</v>
      </c>
      <c r="D278" s="2" t="s">
        <v>516</v>
      </c>
      <c r="E278" s="2" t="s">
        <v>34</v>
      </c>
      <c r="F278" s="1"/>
      <c r="G278" s="1"/>
      <c r="H278" s="1"/>
    </row>
    <row r="279" spans="2:8" x14ac:dyDescent="0.25">
      <c r="B279" s="7" t="s">
        <v>539</v>
      </c>
      <c r="C279" s="12">
        <v>986.14</v>
      </c>
      <c r="D279" s="2" t="s">
        <v>549</v>
      </c>
      <c r="E279" s="2" t="s">
        <v>34</v>
      </c>
      <c r="F279" s="1"/>
      <c r="G279" s="1"/>
      <c r="H279" s="1"/>
    </row>
    <row r="280" spans="2:8" x14ac:dyDescent="0.25">
      <c r="B280" s="7" t="s">
        <v>540</v>
      </c>
      <c r="C280" s="12">
        <v>3750.1</v>
      </c>
      <c r="D280" s="2" t="s">
        <v>107</v>
      </c>
      <c r="E280" s="2" t="s">
        <v>34</v>
      </c>
      <c r="F280" s="1"/>
      <c r="G280" s="1"/>
      <c r="H280" s="1"/>
    </row>
    <row r="281" spans="2:8" x14ac:dyDescent="0.25">
      <c r="B281" s="7" t="s">
        <v>345</v>
      </c>
      <c r="C281" s="12">
        <v>990</v>
      </c>
      <c r="D281" s="2" t="s">
        <v>363</v>
      </c>
      <c r="E281" s="2" t="s">
        <v>34</v>
      </c>
      <c r="F281" s="1"/>
      <c r="G281" s="1"/>
      <c r="H281" s="1"/>
    </row>
    <row r="282" spans="2:8" x14ac:dyDescent="0.25">
      <c r="B282" s="7" t="s">
        <v>45</v>
      </c>
      <c r="C282" s="12">
        <v>21487</v>
      </c>
      <c r="D282" s="2" t="s">
        <v>67</v>
      </c>
      <c r="E282" s="2" t="s">
        <v>33</v>
      </c>
      <c r="F282" s="1"/>
      <c r="G282" s="1"/>
      <c r="H282" s="1"/>
    </row>
    <row r="283" spans="2:8" x14ac:dyDescent="0.25">
      <c r="B283" s="7" t="s">
        <v>154</v>
      </c>
      <c r="C283" s="12">
        <v>750</v>
      </c>
      <c r="D283" s="2" t="s">
        <v>90</v>
      </c>
      <c r="E283" s="2" t="s">
        <v>34</v>
      </c>
      <c r="F283" s="1"/>
      <c r="G283" s="1"/>
      <c r="H283" s="1"/>
    </row>
    <row r="284" spans="2:8" x14ac:dyDescent="0.25">
      <c r="B284" s="7" t="s">
        <v>291</v>
      </c>
      <c r="C284" s="12">
        <v>2590</v>
      </c>
      <c r="D284" s="2" t="s">
        <v>102</v>
      </c>
      <c r="E284" s="2" t="s">
        <v>34</v>
      </c>
      <c r="F284" s="1"/>
      <c r="G284" s="1"/>
      <c r="H284" s="1"/>
    </row>
    <row r="285" spans="2:8" x14ac:dyDescent="0.25">
      <c r="B285" s="7" t="s">
        <v>192</v>
      </c>
      <c r="C285" s="12">
        <v>1063</v>
      </c>
      <c r="D285" s="2" t="s">
        <v>214</v>
      </c>
      <c r="E285" s="2" t="s">
        <v>34</v>
      </c>
      <c r="F285" s="1"/>
      <c r="G285" s="1"/>
      <c r="H285" s="1"/>
    </row>
    <row r="286" spans="2:8" x14ac:dyDescent="0.25">
      <c r="B286" s="7" t="s">
        <v>492</v>
      </c>
      <c r="C286" s="12">
        <v>2122</v>
      </c>
      <c r="D286" s="2" t="s">
        <v>313</v>
      </c>
      <c r="E286" s="2" t="s">
        <v>34</v>
      </c>
      <c r="F286" s="1"/>
      <c r="G286" s="1"/>
      <c r="H286" s="1"/>
    </row>
    <row r="287" spans="2:8" x14ac:dyDescent="0.25">
      <c r="B287" s="7" t="s">
        <v>541</v>
      </c>
      <c r="C287" s="12">
        <v>509.99</v>
      </c>
      <c r="D287" s="2" t="s">
        <v>362</v>
      </c>
      <c r="E287" s="2" t="s">
        <v>34</v>
      </c>
      <c r="F287" s="1"/>
      <c r="G287" s="1"/>
      <c r="H287" s="1"/>
    </row>
    <row r="288" spans="2:8" x14ac:dyDescent="0.25">
      <c r="B288" s="7" t="s">
        <v>137</v>
      </c>
      <c r="C288" s="12">
        <v>43.3</v>
      </c>
      <c r="D288" s="2" t="s">
        <v>113</v>
      </c>
      <c r="E288" s="2" t="s">
        <v>34</v>
      </c>
      <c r="F288" s="1"/>
      <c r="G288" s="1"/>
      <c r="H288" s="1"/>
    </row>
    <row r="289" spans="2:8" x14ac:dyDescent="0.25">
      <c r="B289" s="7" t="s">
        <v>493</v>
      </c>
      <c r="C289" s="12">
        <v>168.36</v>
      </c>
      <c r="D289" s="2" t="s">
        <v>110</v>
      </c>
      <c r="E289" s="2" t="s">
        <v>34</v>
      </c>
      <c r="F289" s="1"/>
      <c r="G289" s="1"/>
      <c r="H289" s="1"/>
    </row>
    <row r="290" spans="2:8" x14ac:dyDescent="0.25">
      <c r="B290" s="7" t="s">
        <v>193</v>
      </c>
      <c r="C290" s="12">
        <v>297.36</v>
      </c>
      <c r="D290" s="2" t="s">
        <v>87</v>
      </c>
      <c r="E290" s="2" t="s">
        <v>34</v>
      </c>
      <c r="F290" s="1"/>
      <c r="G290" s="1"/>
      <c r="H290" s="1"/>
    </row>
    <row r="291" spans="2:8" x14ac:dyDescent="0.25">
      <c r="B291" s="7" t="s">
        <v>494</v>
      </c>
      <c r="C291" s="12">
        <v>34.99</v>
      </c>
      <c r="D291" s="2" t="s">
        <v>113</v>
      </c>
      <c r="E291" s="2" t="s">
        <v>34</v>
      </c>
      <c r="F291" s="1"/>
      <c r="G291" s="1"/>
      <c r="H291" s="1"/>
    </row>
    <row r="292" spans="2:8" x14ac:dyDescent="0.25">
      <c r="B292" s="7" t="s">
        <v>438</v>
      </c>
      <c r="C292" s="12">
        <v>313.8</v>
      </c>
      <c r="D292" s="2" t="s">
        <v>87</v>
      </c>
      <c r="E292" s="2" t="s">
        <v>34</v>
      </c>
      <c r="F292" s="1"/>
      <c r="G292" s="1"/>
      <c r="H292" s="1"/>
    </row>
    <row r="293" spans="2:8" x14ac:dyDescent="0.25">
      <c r="B293" s="7" t="s">
        <v>121</v>
      </c>
      <c r="C293" s="12">
        <v>16984.34</v>
      </c>
      <c r="D293" s="2" t="s">
        <v>122</v>
      </c>
      <c r="E293" s="2" t="s">
        <v>34</v>
      </c>
      <c r="F293" s="1"/>
      <c r="G293" s="1"/>
      <c r="H293" s="1"/>
    </row>
    <row r="294" spans="2:8" x14ac:dyDescent="0.25">
      <c r="B294" s="7" t="s">
        <v>542</v>
      </c>
      <c r="C294" s="12">
        <v>232</v>
      </c>
      <c r="D294" s="2" t="s">
        <v>307</v>
      </c>
      <c r="E294" s="2" t="s">
        <v>34</v>
      </c>
      <c r="F294" s="1"/>
      <c r="G294" s="1"/>
      <c r="H294" s="1"/>
    </row>
    <row r="295" spans="2:8" x14ac:dyDescent="0.25">
      <c r="B295" s="7" t="s">
        <v>346</v>
      </c>
      <c r="C295" s="12">
        <v>19786.82</v>
      </c>
      <c r="D295" s="2" t="s">
        <v>130</v>
      </c>
      <c r="E295" s="2" t="s">
        <v>100</v>
      </c>
      <c r="F295" s="1"/>
      <c r="G295" s="1"/>
      <c r="H295" s="1"/>
    </row>
    <row r="296" spans="2:8" x14ac:dyDescent="0.25">
      <c r="B296" s="7" t="s">
        <v>194</v>
      </c>
      <c r="C296" s="12">
        <v>6680.17</v>
      </c>
      <c r="D296" s="2" t="s">
        <v>213</v>
      </c>
      <c r="E296" s="2" t="s">
        <v>34</v>
      </c>
      <c r="F296" s="1"/>
      <c r="G296" s="1"/>
      <c r="H296" s="1"/>
    </row>
    <row r="297" spans="2:8" x14ac:dyDescent="0.25">
      <c r="B297" s="7" t="s">
        <v>239</v>
      </c>
      <c r="C297" s="12">
        <v>1634.16</v>
      </c>
      <c r="D297" s="2" t="s">
        <v>213</v>
      </c>
      <c r="E297" s="2" t="s">
        <v>34</v>
      </c>
      <c r="F297" s="1"/>
      <c r="G297" s="1"/>
      <c r="H297" s="1"/>
    </row>
    <row r="298" spans="2:8" x14ac:dyDescent="0.25">
      <c r="B298" s="7" t="s">
        <v>439</v>
      </c>
      <c r="C298" s="12">
        <v>463.57</v>
      </c>
      <c r="D298" s="2" t="s">
        <v>107</v>
      </c>
      <c r="E298" s="2" t="s">
        <v>34</v>
      </c>
      <c r="F298" s="1"/>
      <c r="G298" s="1"/>
      <c r="H298" s="1"/>
    </row>
    <row r="299" spans="2:8" x14ac:dyDescent="0.25">
      <c r="B299" s="7" t="s">
        <v>292</v>
      </c>
      <c r="C299" s="12">
        <v>969</v>
      </c>
      <c r="D299" s="2" t="s">
        <v>76</v>
      </c>
      <c r="E299" s="2" t="s">
        <v>34</v>
      </c>
      <c r="F299" s="1"/>
      <c r="G299" s="1"/>
      <c r="H299" s="1"/>
    </row>
    <row r="300" spans="2:8" x14ac:dyDescent="0.25">
      <c r="B300" s="7" t="s">
        <v>119</v>
      </c>
      <c r="C300" s="12">
        <v>6916.62</v>
      </c>
      <c r="D300" s="2" t="s">
        <v>111</v>
      </c>
      <c r="E300" s="2" t="s">
        <v>34</v>
      </c>
      <c r="F300" s="1"/>
      <c r="G300" s="1"/>
      <c r="H300" s="1"/>
    </row>
    <row r="301" spans="2:8" x14ac:dyDescent="0.25">
      <c r="B301" s="7" t="s">
        <v>240</v>
      </c>
      <c r="C301" s="12">
        <v>5155.1299999999992</v>
      </c>
      <c r="D301" s="2" t="s">
        <v>263</v>
      </c>
      <c r="E301" s="2" t="s">
        <v>34</v>
      </c>
      <c r="F301" s="1"/>
      <c r="G301" s="1"/>
      <c r="H301" s="1"/>
    </row>
    <row r="302" spans="2:8" x14ac:dyDescent="0.25">
      <c r="B302" s="7" t="s">
        <v>495</v>
      </c>
      <c r="C302" s="12">
        <v>154.72</v>
      </c>
      <c r="D302" s="2" t="s">
        <v>113</v>
      </c>
      <c r="E302" s="2" t="s">
        <v>34</v>
      </c>
      <c r="F302" s="1"/>
      <c r="G302" s="1"/>
      <c r="H302" s="1"/>
    </row>
    <row r="303" spans="2:8" x14ac:dyDescent="0.25">
      <c r="B303" s="7" t="s">
        <v>396</v>
      </c>
      <c r="C303" s="12">
        <v>219662.5</v>
      </c>
      <c r="D303" s="2" t="s">
        <v>17</v>
      </c>
      <c r="E303" s="2" t="s">
        <v>34</v>
      </c>
      <c r="F303" s="1"/>
      <c r="G303" s="1"/>
      <c r="H303" s="1"/>
    </row>
    <row r="304" spans="2:8" x14ac:dyDescent="0.25">
      <c r="B304" s="7" t="s">
        <v>573</v>
      </c>
      <c r="C304" s="12">
        <v>600</v>
      </c>
      <c r="D304" s="2" t="s">
        <v>312</v>
      </c>
      <c r="E304" s="2" t="s">
        <v>34</v>
      </c>
      <c r="F304" s="1"/>
      <c r="G304" s="1"/>
      <c r="H304" s="1"/>
    </row>
    <row r="305" spans="2:8" x14ac:dyDescent="0.25">
      <c r="B305" s="7" t="s">
        <v>347</v>
      </c>
      <c r="C305" s="12">
        <v>299.2</v>
      </c>
      <c r="D305" s="2" t="s">
        <v>264</v>
      </c>
      <c r="E305" s="2" t="s">
        <v>34</v>
      </c>
      <c r="F305" s="1"/>
      <c r="G305" s="1"/>
      <c r="H305" s="1"/>
    </row>
    <row r="306" spans="2:8" x14ac:dyDescent="0.25">
      <c r="B306" s="7" t="s">
        <v>574</v>
      </c>
      <c r="C306" s="12">
        <v>493.63</v>
      </c>
      <c r="D306" s="2" t="s">
        <v>87</v>
      </c>
      <c r="E306" s="2" t="s">
        <v>34</v>
      </c>
      <c r="F306" s="1"/>
      <c r="G306" s="1"/>
      <c r="H306" s="1"/>
    </row>
    <row r="307" spans="2:8" x14ac:dyDescent="0.25">
      <c r="B307" s="7" t="s">
        <v>543</v>
      </c>
      <c r="C307" s="12">
        <v>831</v>
      </c>
      <c r="D307" s="2" t="s">
        <v>102</v>
      </c>
      <c r="E307" s="2" t="s">
        <v>34</v>
      </c>
      <c r="F307" s="1"/>
      <c r="G307" s="1"/>
      <c r="H307" s="1"/>
    </row>
    <row r="308" spans="2:8" x14ac:dyDescent="0.25">
      <c r="B308" s="7" t="s">
        <v>115</v>
      </c>
      <c r="C308" s="12">
        <v>1611</v>
      </c>
      <c r="D308" s="2" t="s">
        <v>102</v>
      </c>
      <c r="E308" s="2" t="s">
        <v>34</v>
      </c>
      <c r="F308" s="1"/>
      <c r="G308" s="1"/>
      <c r="H308" s="1"/>
    </row>
    <row r="309" spans="2:8" x14ac:dyDescent="0.25">
      <c r="B309" s="7" t="s">
        <v>544</v>
      </c>
      <c r="C309" s="12">
        <v>106597.84</v>
      </c>
      <c r="D309" s="2" t="s">
        <v>130</v>
      </c>
      <c r="E309" s="2" t="s">
        <v>100</v>
      </c>
      <c r="F309" s="1"/>
      <c r="G309" s="1"/>
      <c r="H309" s="1"/>
    </row>
    <row r="310" spans="2:8" x14ac:dyDescent="0.25">
      <c r="B310" s="7" t="s">
        <v>496</v>
      </c>
      <c r="C310" s="12">
        <v>720</v>
      </c>
      <c r="D310" s="2" t="s">
        <v>107</v>
      </c>
      <c r="E310" s="2" t="s">
        <v>34</v>
      </c>
      <c r="F310" s="1"/>
      <c r="G310" s="1"/>
      <c r="H310" s="1"/>
    </row>
    <row r="311" spans="2:8" x14ac:dyDescent="0.25">
      <c r="B311" s="7" t="s">
        <v>440</v>
      </c>
      <c r="C311" s="12">
        <v>4386.45</v>
      </c>
      <c r="D311" s="2" t="s">
        <v>87</v>
      </c>
      <c r="E311" s="2" t="s">
        <v>34</v>
      </c>
      <c r="F311" s="1"/>
      <c r="G311" s="1"/>
      <c r="H311" s="1"/>
    </row>
    <row r="312" spans="2:8" x14ac:dyDescent="0.25">
      <c r="B312" s="7" t="s">
        <v>241</v>
      </c>
      <c r="C312" s="12">
        <v>17492.400000000001</v>
      </c>
      <c r="D312" s="2" t="s">
        <v>254</v>
      </c>
      <c r="E312" s="2" t="s">
        <v>34</v>
      </c>
      <c r="F312" s="1"/>
      <c r="G312" s="1"/>
      <c r="H312" s="1"/>
    </row>
    <row r="313" spans="2:8" x14ac:dyDescent="0.25">
      <c r="B313" s="7" t="s">
        <v>497</v>
      </c>
      <c r="C313" s="12">
        <v>3160</v>
      </c>
      <c r="D313" s="2" t="s">
        <v>517</v>
      </c>
      <c r="E313" s="2" t="s">
        <v>34</v>
      </c>
      <c r="F313" s="1"/>
      <c r="G313" s="1"/>
      <c r="H313" s="1"/>
    </row>
    <row r="314" spans="2:8" x14ac:dyDescent="0.25">
      <c r="B314" s="7" t="s">
        <v>498</v>
      </c>
      <c r="C314" s="12">
        <v>71.03</v>
      </c>
      <c r="D314" s="2" t="s">
        <v>113</v>
      </c>
      <c r="E314" s="2" t="s">
        <v>34</v>
      </c>
      <c r="F314" s="1"/>
      <c r="G314" s="1"/>
      <c r="H314" s="1"/>
    </row>
    <row r="315" spans="2:8" x14ac:dyDescent="0.25">
      <c r="B315" s="7" t="s">
        <v>46</v>
      </c>
      <c r="C315" s="12">
        <v>10460</v>
      </c>
      <c r="D315" s="2" t="s">
        <v>68</v>
      </c>
      <c r="E315" s="2" t="s">
        <v>33</v>
      </c>
      <c r="F315" s="1"/>
      <c r="G315" s="1"/>
      <c r="H315" s="1"/>
    </row>
    <row r="316" spans="2:8" x14ac:dyDescent="0.25">
      <c r="B316" s="7" t="s">
        <v>499</v>
      </c>
      <c r="C316" s="12">
        <v>2011.1399999999999</v>
      </c>
      <c r="D316" s="2" t="s">
        <v>87</v>
      </c>
      <c r="E316" s="2" t="s">
        <v>34</v>
      </c>
      <c r="F316" s="1"/>
      <c r="G316" s="1"/>
      <c r="H316" s="1"/>
    </row>
    <row r="317" spans="2:8" x14ac:dyDescent="0.25">
      <c r="B317" s="7" t="s">
        <v>242</v>
      </c>
      <c r="C317" s="12">
        <v>5776.3200000000006</v>
      </c>
      <c r="D317" s="2" t="s">
        <v>253</v>
      </c>
      <c r="E317" s="2" t="s">
        <v>33</v>
      </c>
      <c r="F317" s="1"/>
      <c r="G317" s="1"/>
      <c r="H317" s="1"/>
    </row>
    <row r="318" spans="2:8" x14ac:dyDescent="0.25">
      <c r="B318" s="7" t="s">
        <v>575</v>
      </c>
      <c r="C318" s="12">
        <v>249.22</v>
      </c>
      <c r="D318" s="2" t="s">
        <v>74</v>
      </c>
      <c r="E318" s="2" t="s">
        <v>34</v>
      </c>
      <c r="F318" s="1"/>
      <c r="G318" s="1"/>
      <c r="H318" s="1"/>
    </row>
    <row r="319" spans="2:8" x14ac:dyDescent="0.25">
      <c r="B319" s="7" t="s">
        <v>47</v>
      </c>
      <c r="C319" s="12">
        <v>43853.320000000007</v>
      </c>
      <c r="D319" s="2" t="s">
        <v>57</v>
      </c>
      <c r="E319" s="2" t="s">
        <v>33</v>
      </c>
      <c r="F319" s="1"/>
      <c r="G319" s="1"/>
      <c r="H319" s="1"/>
    </row>
    <row r="320" spans="2:8" x14ac:dyDescent="0.25">
      <c r="B320" s="7" t="s">
        <v>48</v>
      </c>
      <c r="C320" s="12">
        <v>49121.259999999987</v>
      </c>
      <c r="D320" s="2" t="s">
        <v>69</v>
      </c>
      <c r="E320" s="2" t="s">
        <v>33</v>
      </c>
      <c r="F320" s="1"/>
      <c r="G320" s="1"/>
      <c r="H320" s="1"/>
    </row>
    <row r="321" spans="2:8" x14ac:dyDescent="0.25">
      <c r="B321" s="7" t="s">
        <v>195</v>
      </c>
      <c r="C321" s="12">
        <v>500</v>
      </c>
      <c r="D321" s="2" t="s">
        <v>90</v>
      </c>
      <c r="E321" s="2" t="s">
        <v>34</v>
      </c>
      <c r="F321" s="1"/>
      <c r="G321" s="1"/>
      <c r="H321" s="1"/>
    </row>
    <row r="322" spans="2:8" x14ac:dyDescent="0.25">
      <c r="B322" s="7" t="s">
        <v>348</v>
      </c>
      <c r="C322" s="12">
        <v>402</v>
      </c>
      <c r="D322" s="2" t="s">
        <v>364</v>
      </c>
      <c r="E322" s="2" t="s">
        <v>34</v>
      </c>
      <c r="F322" s="1"/>
      <c r="G322" s="1"/>
      <c r="H322" s="1"/>
    </row>
    <row r="323" spans="2:8" x14ac:dyDescent="0.25">
      <c r="B323" s="7" t="s">
        <v>196</v>
      </c>
      <c r="C323" s="12">
        <v>1845</v>
      </c>
      <c r="D323" s="2" t="s">
        <v>212</v>
      </c>
      <c r="E323" s="2" t="s">
        <v>34</v>
      </c>
      <c r="F323" s="1"/>
      <c r="G323" s="1"/>
      <c r="H323" s="1"/>
    </row>
    <row r="324" spans="2:8" x14ac:dyDescent="0.25">
      <c r="B324" s="7" t="s">
        <v>197</v>
      </c>
      <c r="C324" s="12">
        <v>300</v>
      </c>
      <c r="D324" s="2" t="s">
        <v>90</v>
      </c>
      <c r="E324" s="2" t="s">
        <v>34</v>
      </c>
      <c r="F324" s="1"/>
      <c r="G324" s="1"/>
      <c r="H324" s="1"/>
    </row>
    <row r="325" spans="2:8" x14ac:dyDescent="0.25">
      <c r="B325" s="7" t="s">
        <v>576</v>
      </c>
      <c r="C325" s="12">
        <v>759.96</v>
      </c>
      <c r="D325" s="2" t="s">
        <v>87</v>
      </c>
      <c r="E325" s="2" t="s">
        <v>34</v>
      </c>
      <c r="F325" s="1"/>
      <c r="G325" s="1"/>
      <c r="H325" s="1"/>
    </row>
    <row r="326" spans="2:8" x14ac:dyDescent="0.25">
      <c r="B326" s="7" t="s">
        <v>397</v>
      </c>
      <c r="C326" s="12">
        <v>178.88</v>
      </c>
      <c r="D326" s="2" t="s">
        <v>99</v>
      </c>
      <c r="E326" s="2" t="s">
        <v>34</v>
      </c>
      <c r="F326" s="1"/>
      <c r="G326" s="1"/>
      <c r="H326" s="1"/>
    </row>
    <row r="327" spans="2:8" x14ac:dyDescent="0.25">
      <c r="B327" s="7" t="s">
        <v>243</v>
      </c>
      <c r="C327" s="12">
        <v>929.81999999999994</v>
      </c>
      <c r="D327" s="2" t="s">
        <v>103</v>
      </c>
      <c r="E327" s="2" t="s">
        <v>34</v>
      </c>
      <c r="F327" s="1"/>
      <c r="G327" s="1"/>
      <c r="H327" s="1"/>
    </row>
    <row r="328" spans="2:8" x14ac:dyDescent="0.25">
      <c r="B328" s="7" t="s">
        <v>244</v>
      </c>
      <c r="C328" s="12">
        <v>5464.7000000000007</v>
      </c>
      <c r="D328" s="2" t="s">
        <v>259</v>
      </c>
      <c r="E328" s="2" t="s">
        <v>34</v>
      </c>
      <c r="F328" s="1"/>
      <c r="G328" s="1"/>
      <c r="H328" s="1"/>
    </row>
    <row r="329" spans="2:8" x14ac:dyDescent="0.25">
      <c r="B329" s="7" t="s">
        <v>140</v>
      </c>
      <c r="C329" s="12">
        <v>70000</v>
      </c>
      <c r="D329" s="2" t="s">
        <v>130</v>
      </c>
      <c r="E329" s="2" t="s">
        <v>34</v>
      </c>
      <c r="F329" s="1"/>
      <c r="G329" s="1"/>
      <c r="H329" s="1"/>
    </row>
    <row r="330" spans="2:8" x14ac:dyDescent="0.25">
      <c r="B330" s="7" t="s">
        <v>398</v>
      </c>
      <c r="C330" s="12">
        <v>1168.54</v>
      </c>
      <c r="D330" s="2" t="s">
        <v>87</v>
      </c>
      <c r="E330" s="2" t="s">
        <v>34</v>
      </c>
      <c r="F330" s="1"/>
      <c r="G330" s="1"/>
      <c r="H330" s="1"/>
    </row>
    <row r="331" spans="2:8" x14ac:dyDescent="0.25">
      <c r="B331" s="7" t="s">
        <v>293</v>
      </c>
      <c r="C331" s="12">
        <v>3200</v>
      </c>
      <c r="D331" s="2" t="s">
        <v>54</v>
      </c>
      <c r="E331" s="2" t="s">
        <v>34</v>
      </c>
      <c r="F331" s="1"/>
      <c r="G331" s="1"/>
      <c r="H331" s="1"/>
    </row>
    <row r="332" spans="2:8" x14ac:dyDescent="0.25">
      <c r="B332" s="7" t="s">
        <v>441</v>
      </c>
      <c r="C332" s="12">
        <v>276</v>
      </c>
      <c r="D332" s="2" t="s">
        <v>107</v>
      </c>
      <c r="E332" s="2" t="s">
        <v>34</v>
      </c>
      <c r="F332" s="1"/>
      <c r="G332" s="1"/>
      <c r="H332" s="1"/>
    </row>
    <row r="333" spans="2:8" x14ac:dyDescent="0.25">
      <c r="B333" s="7" t="s">
        <v>49</v>
      </c>
      <c r="C333" s="12">
        <v>5149.4000000000005</v>
      </c>
      <c r="D333" s="2" t="s">
        <v>54</v>
      </c>
      <c r="E333" s="2" t="s">
        <v>34</v>
      </c>
      <c r="F333" s="1"/>
      <c r="G333" s="1"/>
      <c r="H333" s="1"/>
    </row>
    <row r="334" spans="2:8" x14ac:dyDescent="0.25">
      <c r="B334" s="7" t="s">
        <v>155</v>
      </c>
      <c r="C334" s="12">
        <v>184.86</v>
      </c>
      <c r="D334" s="2" t="s">
        <v>87</v>
      </c>
      <c r="E334" s="2" t="s">
        <v>34</v>
      </c>
      <c r="F334" s="1"/>
      <c r="G334" s="1"/>
      <c r="H334" s="1"/>
    </row>
    <row r="335" spans="2:8" x14ac:dyDescent="0.25">
      <c r="B335" s="7" t="s">
        <v>50</v>
      </c>
      <c r="C335" s="12">
        <v>14606</v>
      </c>
      <c r="D335" s="2" t="s">
        <v>70</v>
      </c>
      <c r="E335" s="2" t="s">
        <v>33</v>
      </c>
      <c r="F335" s="1"/>
      <c r="G335" s="1"/>
      <c r="H335" s="1"/>
    </row>
    <row r="336" spans="2:8" x14ac:dyDescent="0.25">
      <c r="B336" s="7" t="s">
        <v>198</v>
      </c>
      <c r="C336" s="12">
        <f>41226.9-605.62</f>
        <v>40621.279999999999</v>
      </c>
      <c r="D336" s="2" t="s">
        <v>208</v>
      </c>
      <c r="E336" s="2" t="s">
        <v>34</v>
      </c>
      <c r="F336" s="1"/>
      <c r="G336" s="1"/>
      <c r="H336" s="1"/>
    </row>
    <row r="337" spans="2:8" x14ac:dyDescent="0.25">
      <c r="B337" s="7" t="s">
        <v>500</v>
      </c>
      <c r="C337" s="12">
        <v>500</v>
      </c>
      <c r="D337" s="2" t="s">
        <v>312</v>
      </c>
      <c r="E337" s="2" t="s">
        <v>34</v>
      </c>
      <c r="F337" s="1"/>
      <c r="G337" s="1"/>
      <c r="H337" s="1"/>
    </row>
    <row r="338" spans="2:8" x14ac:dyDescent="0.25">
      <c r="B338" s="7" t="s">
        <v>545</v>
      </c>
      <c r="C338" s="12">
        <v>460.5</v>
      </c>
      <c r="D338" s="2" t="s">
        <v>550</v>
      </c>
      <c r="E338" s="2" t="s">
        <v>34</v>
      </c>
      <c r="F338" s="1"/>
      <c r="G338" s="1"/>
      <c r="H338" s="1"/>
    </row>
    <row r="339" spans="2:8" x14ac:dyDescent="0.25">
      <c r="B339" s="7" t="s">
        <v>80</v>
      </c>
      <c r="C339" s="12">
        <v>19389.36</v>
      </c>
      <c r="D339" s="2" t="s">
        <v>107</v>
      </c>
      <c r="E339" s="2" t="s">
        <v>34</v>
      </c>
      <c r="F339" s="1"/>
      <c r="G339" s="1"/>
      <c r="H339" s="1"/>
    </row>
    <row r="340" spans="2:8" x14ac:dyDescent="0.25">
      <c r="B340" s="7" t="s">
        <v>29</v>
      </c>
      <c r="C340" s="12">
        <v>91782.720000000001</v>
      </c>
      <c r="D340" s="2" t="s">
        <v>16</v>
      </c>
      <c r="E340" s="2" t="s">
        <v>34</v>
      </c>
      <c r="F340" s="1"/>
      <c r="G340" s="1"/>
      <c r="H340" s="1"/>
    </row>
    <row r="341" spans="2:8" x14ac:dyDescent="0.25">
      <c r="B341" s="7" t="s">
        <v>349</v>
      </c>
      <c r="C341" s="12">
        <v>188.5</v>
      </c>
      <c r="D341" s="2" t="s">
        <v>113</v>
      </c>
      <c r="E341" s="2" t="s">
        <v>34</v>
      </c>
      <c r="F341" s="1"/>
      <c r="G341" s="1"/>
      <c r="H341" s="1"/>
    </row>
    <row r="342" spans="2:8" x14ac:dyDescent="0.25">
      <c r="B342" s="7" t="s">
        <v>546</v>
      </c>
      <c r="C342" s="12">
        <v>1638.4</v>
      </c>
      <c r="D342" s="2" t="s">
        <v>362</v>
      </c>
      <c r="E342" s="2" t="s">
        <v>34</v>
      </c>
      <c r="F342" s="1"/>
      <c r="G342" s="1"/>
      <c r="H342" s="1"/>
    </row>
    <row r="343" spans="2:8" x14ac:dyDescent="0.25">
      <c r="B343" s="7" t="s">
        <v>129</v>
      </c>
      <c r="C343" s="12">
        <v>86267.16</v>
      </c>
      <c r="D343" s="2" t="s">
        <v>63</v>
      </c>
      <c r="E343" s="2" t="s">
        <v>33</v>
      </c>
      <c r="F343" s="1"/>
      <c r="G343" s="1"/>
      <c r="H343" s="1"/>
    </row>
    <row r="344" spans="2:8" x14ac:dyDescent="0.25">
      <c r="B344" s="7" t="s">
        <v>399</v>
      </c>
      <c r="C344" s="12">
        <v>1880</v>
      </c>
      <c r="D344" s="2" t="s">
        <v>414</v>
      </c>
      <c r="E344" s="2" t="s">
        <v>34</v>
      </c>
      <c r="F344" s="1"/>
      <c r="G344" s="1"/>
      <c r="H344" s="1"/>
    </row>
    <row r="345" spans="2:8" x14ac:dyDescent="0.25">
      <c r="B345" s="7" t="s">
        <v>442</v>
      </c>
      <c r="C345" s="12">
        <v>889.67</v>
      </c>
      <c r="D345" s="2" t="s">
        <v>87</v>
      </c>
      <c r="E345" s="2" t="s">
        <v>34</v>
      </c>
      <c r="F345" s="1"/>
      <c r="G345" s="1"/>
      <c r="H345" s="1"/>
    </row>
    <row r="346" spans="2:8" x14ac:dyDescent="0.25">
      <c r="B346" s="7" t="s">
        <v>294</v>
      </c>
      <c r="C346" s="12">
        <v>839.74</v>
      </c>
      <c r="D346" s="2" t="s">
        <v>87</v>
      </c>
      <c r="E346" s="2" t="s">
        <v>34</v>
      </c>
      <c r="F346" s="1"/>
      <c r="G346" s="1"/>
      <c r="H346" s="1"/>
    </row>
    <row r="347" spans="2:8" x14ac:dyDescent="0.25">
      <c r="B347" s="7" t="s">
        <v>156</v>
      </c>
      <c r="C347" s="12">
        <v>841.43000000000006</v>
      </c>
      <c r="D347" s="2" t="s">
        <v>162</v>
      </c>
      <c r="E347" s="2" t="s">
        <v>34</v>
      </c>
      <c r="F347" s="1"/>
      <c r="G347" s="1"/>
      <c r="H347" s="1"/>
    </row>
    <row r="348" spans="2:8" x14ac:dyDescent="0.25">
      <c r="B348" s="7" t="s">
        <v>245</v>
      </c>
      <c r="C348" s="12">
        <v>94.32</v>
      </c>
      <c r="D348" s="2" t="s">
        <v>264</v>
      </c>
      <c r="E348" s="2" t="s">
        <v>34</v>
      </c>
      <c r="F348" s="1"/>
      <c r="G348" s="1"/>
      <c r="H348" s="1"/>
    </row>
    <row r="349" spans="2:8" x14ac:dyDescent="0.25">
      <c r="B349" s="7" t="s">
        <v>400</v>
      </c>
      <c r="C349" s="12">
        <v>1297</v>
      </c>
      <c r="D349" s="2" t="s">
        <v>417</v>
      </c>
      <c r="E349" s="2" t="s">
        <v>34</v>
      </c>
      <c r="F349" s="1"/>
      <c r="G349" s="1"/>
      <c r="H349" s="1"/>
    </row>
    <row r="350" spans="2:8" x14ac:dyDescent="0.25">
      <c r="B350" s="7" t="s">
        <v>295</v>
      </c>
      <c r="C350" s="12">
        <v>5807.08</v>
      </c>
      <c r="D350" s="2" t="s">
        <v>76</v>
      </c>
      <c r="E350" s="2" t="s">
        <v>34</v>
      </c>
      <c r="F350" s="1"/>
      <c r="G350" s="1"/>
      <c r="H350" s="1"/>
    </row>
    <row r="351" spans="2:8" x14ac:dyDescent="0.25">
      <c r="B351" s="7" t="s">
        <v>350</v>
      </c>
      <c r="C351" s="12">
        <v>111.6</v>
      </c>
      <c r="D351" s="2" t="s">
        <v>365</v>
      </c>
      <c r="E351" s="2" t="s">
        <v>34</v>
      </c>
      <c r="F351" s="1"/>
      <c r="G351" s="1"/>
      <c r="H351" s="1"/>
    </row>
    <row r="352" spans="2:8" x14ac:dyDescent="0.25">
      <c r="B352" s="7" t="s">
        <v>30</v>
      </c>
      <c r="C352" s="12">
        <v>196317.5</v>
      </c>
      <c r="D352" s="2" t="s">
        <v>17</v>
      </c>
      <c r="E352" s="2" t="s">
        <v>34</v>
      </c>
      <c r="F352" s="1"/>
      <c r="G352" s="1"/>
      <c r="H352" s="1"/>
    </row>
    <row r="353" spans="2:8" x14ac:dyDescent="0.25">
      <c r="B353" s="7" t="s">
        <v>401</v>
      </c>
      <c r="C353" s="12">
        <v>136.35</v>
      </c>
      <c r="D353" s="2" t="s">
        <v>87</v>
      </c>
      <c r="E353" s="2" t="s">
        <v>34</v>
      </c>
      <c r="F353" s="1"/>
      <c r="G353" s="1"/>
      <c r="H353" s="1"/>
    </row>
    <row r="354" spans="2:8" x14ac:dyDescent="0.25">
      <c r="B354" s="7" t="s">
        <v>351</v>
      </c>
      <c r="C354" s="12">
        <v>10500</v>
      </c>
      <c r="D354" s="2" t="s">
        <v>84</v>
      </c>
      <c r="E354" s="2" t="s">
        <v>100</v>
      </c>
      <c r="F354" s="1"/>
      <c r="G354" s="1"/>
      <c r="H354" s="1"/>
    </row>
    <row r="355" spans="2:8" x14ac:dyDescent="0.25">
      <c r="B355" s="7" t="s">
        <v>246</v>
      </c>
      <c r="C355" s="12">
        <v>2512</v>
      </c>
      <c r="D355" s="2" t="s">
        <v>87</v>
      </c>
      <c r="E355" s="2" t="s">
        <v>34</v>
      </c>
      <c r="F355" s="1"/>
      <c r="G355" s="1"/>
      <c r="H355" s="1"/>
    </row>
    <row r="356" spans="2:8" x14ac:dyDescent="0.25">
      <c r="B356" s="7" t="s">
        <v>6</v>
      </c>
      <c r="C356" s="12">
        <v>4056.0200000000004</v>
      </c>
      <c r="D356" s="2" t="s">
        <v>18</v>
      </c>
      <c r="E356" s="2" t="s">
        <v>35</v>
      </c>
      <c r="F356" s="1"/>
      <c r="G356" s="1"/>
      <c r="H356" s="1"/>
    </row>
    <row r="357" spans="2:8" x14ac:dyDescent="0.25">
      <c r="B357" s="7" t="s">
        <v>296</v>
      </c>
      <c r="C357" s="12">
        <v>2554.2799999999997</v>
      </c>
      <c r="D357" s="2" t="s">
        <v>308</v>
      </c>
      <c r="E357" s="2" t="s">
        <v>34</v>
      </c>
      <c r="F357" s="1"/>
      <c r="G357" s="1"/>
      <c r="H357" s="1"/>
    </row>
    <row r="358" spans="2:8" x14ac:dyDescent="0.25">
      <c r="B358" s="7" t="s">
        <v>247</v>
      </c>
      <c r="C358" s="12">
        <v>1733.5</v>
      </c>
      <c r="D358" s="2" t="s">
        <v>209</v>
      </c>
      <c r="E358" s="2" t="s">
        <v>34</v>
      </c>
      <c r="F358" s="1"/>
      <c r="G358" s="1"/>
      <c r="H358" s="1"/>
    </row>
    <row r="359" spans="2:8" x14ac:dyDescent="0.25">
      <c r="B359" s="7" t="s">
        <v>352</v>
      </c>
      <c r="C359" s="12">
        <v>800</v>
      </c>
      <c r="D359" s="2" t="s">
        <v>366</v>
      </c>
      <c r="E359" s="2" t="s">
        <v>34</v>
      </c>
      <c r="F359" s="1"/>
      <c r="G359" s="1"/>
      <c r="H359" s="1"/>
    </row>
    <row r="360" spans="2:8" x14ac:dyDescent="0.25">
      <c r="B360" s="7" t="s">
        <v>199</v>
      </c>
      <c r="C360" s="12">
        <v>5906.99</v>
      </c>
      <c r="D360" s="2" t="s">
        <v>102</v>
      </c>
      <c r="E360" s="2" t="s">
        <v>34</v>
      </c>
      <c r="F360" s="1"/>
      <c r="G360" s="1"/>
      <c r="H360" s="1"/>
    </row>
    <row r="361" spans="2:8" x14ac:dyDescent="0.25">
      <c r="B361" s="7" t="s">
        <v>547</v>
      </c>
      <c r="C361" s="12">
        <v>999.42</v>
      </c>
      <c r="D361" s="2" t="s">
        <v>102</v>
      </c>
      <c r="E361" s="2" t="s">
        <v>34</v>
      </c>
      <c r="F361" s="1"/>
      <c r="G361" s="1"/>
      <c r="H361" s="1"/>
    </row>
    <row r="362" spans="2:8" x14ac:dyDescent="0.25">
      <c r="B362" s="7" t="s">
        <v>31</v>
      </c>
      <c r="C362" s="12">
        <v>77196.26999999999</v>
      </c>
      <c r="D362" s="2" t="s">
        <v>19</v>
      </c>
      <c r="E362" s="2" t="s">
        <v>33</v>
      </c>
      <c r="F362" s="1"/>
      <c r="G362" s="1"/>
      <c r="H362" s="1"/>
    </row>
    <row r="363" spans="2:8" x14ac:dyDescent="0.25">
      <c r="B363" s="7" t="s">
        <v>248</v>
      </c>
      <c r="C363" s="12">
        <v>3360</v>
      </c>
      <c r="D363" s="2" t="s">
        <v>102</v>
      </c>
      <c r="E363" s="2" t="s">
        <v>34</v>
      </c>
      <c r="F363" s="1"/>
      <c r="G363" s="1"/>
      <c r="H363" s="1"/>
    </row>
    <row r="364" spans="2:8" x14ac:dyDescent="0.25">
      <c r="B364" s="7" t="s">
        <v>200</v>
      </c>
      <c r="C364" s="12">
        <v>3063.06</v>
      </c>
      <c r="D364" s="2" t="s">
        <v>207</v>
      </c>
      <c r="E364" s="2" t="s">
        <v>34</v>
      </c>
      <c r="F364" s="1"/>
      <c r="G364" s="1"/>
      <c r="H364" s="1"/>
    </row>
    <row r="365" spans="2:8" x14ac:dyDescent="0.25">
      <c r="B365" s="7" t="s">
        <v>353</v>
      </c>
      <c r="C365" s="12">
        <v>773.1</v>
      </c>
      <c r="D365" s="2" t="s">
        <v>367</v>
      </c>
      <c r="E365" s="2" t="s">
        <v>34</v>
      </c>
      <c r="F365" s="1"/>
      <c r="G365" s="1"/>
      <c r="H365" s="1"/>
    </row>
    <row r="366" spans="2:8" x14ac:dyDescent="0.25">
      <c r="B366" s="7" t="s">
        <v>51</v>
      </c>
      <c r="C366" s="12">
        <v>2770.03</v>
      </c>
      <c r="D366" s="2" t="s">
        <v>99</v>
      </c>
      <c r="E366" s="2" t="s">
        <v>34</v>
      </c>
      <c r="F366" s="1"/>
      <c r="G366" s="1"/>
      <c r="H366" s="1"/>
    </row>
    <row r="367" spans="2:8" x14ac:dyDescent="0.25">
      <c r="B367" s="7" t="s">
        <v>443</v>
      </c>
      <c r="C367" s="12">
        <v>295</v>
      </c>
      <c r="D367" s="2" t="s">
        <v>454</v>
      </c>
      <c r="E367" s="2" t="s">
        <v>34</v>
      </c>
      <c r="F367" s="1"/>
      <c r="G367" s="1"/>
      <c r="H367" s="1"/>
    </row>
    <row r="368" spans="2:8" x14ac:dyDescent="0.25">
      <c r="B368" s="7" t="s">
        <v>141</v>
      </c>
      <c r="C368" s="12">
        <v>231500</v>
      </c>
      <c r="D368" s="2" t="s">
        <v>130</v>
      </c>
      <c r="E368" s="2" t="s">
        <v>34</v>
      </c>
      <c r="F368" s="1"/>
      <c r="G368" s="1"/>
      <c r="H368" s="1"/>
    </row>
    <row r="369" spans="2:8" x14ac:dyDescent="0.25">
      <c r="B369" s="7" t="s">
        <v>501</v>
      </c>
      <c r="C369" s="12">
        <v>724.84</v>
      </c>
      <c r="D369" s="2" t="s">
        <v>518</v>
      </c>
      <c r="E369" s="2" t="s">
        <v>34</v>
      </c>
      <c r="F369" s="1"/>
      <c r="G369" s="1"/>
      <c r="H369" s="1"/>
    </row>
    <row r="370" spans="2:8" x14ac:dyDescent="0.25">
      <c r="B370" s="7" t="s">
        <v>444</v>
      </c>
      <c r="C370" s="12">
        <v>756.14</v>
      </c>
      <c r="D370" s="2" t="s">
        <v>206</v>
      </c>
      <c r="E370" s="2" t="s">
        <v>34</v>
      </c>
      <c r="F370" s="1"/>
      <c r="G370" s="1"/>
      <c r="H370" s="1"/>
    </row>
    <row r="371" spans="2:8" x14ac:dyDescent="0.25">
      <c r="B371" s="7" t="s">
        <v>402</v>
      </c>
      <c r="C371" s="12">
        <v>1200</v>
      </c>
      <c r="D371" s="2" t="s">
        <v>206</v>
      </c>
      <c r="E371" s="2" t="s">
        <v>34</v>
      </c>
      <c r="F371" s="1"/>
      <c r="G371" s="1"/>
      <c r="H371" s="1"/>
    </row>
    <row r="372" spans="2:8" x14ac:dyDescent="0.25">
      <c r="B372" s="7" t="s">
        <v>249</v>
      </c>
      <c r="C372" s="12">
        <v>160</v>
      </c>
      <c r="D372" s="2" t="s">
        <v>206</v>
      </c>
      <c r="E372" s="2" t="s">
        <v>34</v>
      </c>
      <c r="F372" s="1"/>
      <c r="G372" s="1"/>
      <c r="H372" s="1"/>
    </row>
    <row r="373" spans="2:8" x14ac:dyDescent="0.25">
      <c r="B373" s="7" t="s">
        <v>445</v>
      </c>
      <c r="C373" s="12">
        <v>1500</v>
      </c>
      <c r="D373" s="2" t="s">
        <v>312</v>
      </c>
      <c r="E373" s="2" t="s">
        <v>34</v>
      </c>
      <c r="F373" s="1"/>
      <c r="G373" s="1"/>
      <c r="H373" s="1"/>
    </row>
    <row r="374" spans="2:8" x14ac:dyDescent="0.25">
      <c r="B374" s="7" t="s">
        <v>250</v>
      </c>
      <c r="C374" s="12">
        <v>3700</v>
      </c>
      <c r="D374" s="2" t="s">
        <v>102</v>
      </c>
      <c r="E374" s="2" t="s">
        <v>34</v>
      </c>
      <c r="F374" s="1"/>
      <c r="G374" s="1"/>
      <c r="H374" s="1"/>
    </row>
    <row r="375" spans="2:8" x14ac:dyDescent="0.25">
      <c r="B375" s="7" t="s">
        <v>354</v>
      </c>
      <c r="C375" s="12">
        <v>212.4</v>
      </c>
      <c r="D375" s="2" t="s">
        <v>368</v>
      </c>
      <c r="E375" s="2" t="s">
        <v>34</v>
      </c>
      <c r="F375" s="1"/>
      <c r="G375" s="1"/>
      <c r="H375" s="1"/>
    </row>
    <row r="376" spans="2:8" x14ac:dyDescent="0.25">
      <c r="B376" s="7" t="s">
        <v>201</v>
      </c>
      <c r="C376" s="12">
        <v>1383.88</v>
      </c>
      <c r="D376" s="2" t="s">
        <v>162</v>
      </c>
      <c r="E376" s="2" t="s">
        <v>34</v>
      </c>
      <c r="F376" s="1"/>
      <c r="G376" s="1"/>
      <c r="H376" s="1"/>
    </row>
    <row r="377" spans="2:8" x14ac:dyDescent="0.25">
      <c r="B377" s="7" t="s">
        <v>502</v>
      </c>
      <c r="C377" s="12">
        <v>910.9</v>
      </c>
      <c r="D377" s="2" t="s">
        <v>87</v>
      </c>
      <c r="E377" s="2" t="s">
        <v>34</v>
      </c>
      <c r="F377" s="1"/>
      <c r="G377" s="1"/>
      <c r="H377" s="1"/>
    </row>
    <row r="378" spans="2:8" x14ac:dyDescent="0.25">
      <c r="B378" s="7" t="s">
        <v>2</v>
      </c>
      <c r="C378" s="12">
        <v>2687.5900000000006</v>
      </c>
      <c r="D378" s="2" t="s">
        <v>20</v>
      </c>
      <c r="E378" s="2" t="s">
        <v>33</v>
      </c>
      <c r="F378" s="1"/>
      <c r="G378" s="1"/>
      <c r="H378" s="1"/>
    </row>
    <row r="379" spans="2:8" x14ac:dyDescent="0.25">
      <c r="B379" s="7" t="s">
        <v>446</v>
      </c>
      <c r="C379" s="12">
        <v>5160</v>
      </c>
      <c r="D379" s="2" t="s">
        <v>463</v>
      </c>
      <c r="E379" s="2" t="s">
        <v>34</v>
      </c>
      <c r="F379" s="1"/>
      <c r="G379" s="1"/>
      <c r="H379" s="1"/>
    </row>
    <row r="380" spans="2:8" x14ac:dyDescent="0.25">
      <c r="B380" s="7" t="s">
        <v>577</v>
      </c>
      <c r="C380" s="12">
        <v>170.33</v>
      </c>
      <c r="D380" s="2" t="s">
        <v>582</v>
      </c>
      <c r="E380" s="2" t="s">
        <v>34</v>
      </c>
      <c r="F380" s="1"/>
      <c r="G380" s="1"/>
      <c r="H380" s="1"/>
    </row>
    <row r="381" spans="2:8" x14ac:dyDescent="0.25">
      <c r="B381" s="7" t="s">
        <v>503</v>
      </c>
      <c r="C381" s="12">
        <v>596.98</v>
      </c>
      <c r="D381" s="2" t="s">
        <v>87</v>
      </c>
      <c r="E381" s="2" t="s">
        <v>34</v>
      </c>
      <c r="F381" s="1"/>
      <c r="G381" s="1"/>
      <c r="H381" s="1"/>
    </row>
    <row r="382" spans="2:8" x14ac:dyDescent="0.25">
      <c r="B382" s="7" t="s">
        <v>447</v>
      </c>
      <c r="C382" s="12">
        <v>2300</v>
      </c>
      <c r="D382" s="2" t="s">
        <v>416</v>
      </c>
      <c r="E382" s="2" t="s">
        <v>34</v>
      </c>
      <c r="F382" s="1"/>
      <c r="G382" s="1"/>
      <c r="H382" s="1"/>
    </row>
    <row r="383" spans="2:8" x14ac:dyDescent="0.25">
      <c r="B383" s="7" t="s">
        <v>297</v>
      </c>
      <c r="C383" s="12">
        <v>1397.3</v>
      </c>
      <c r="D383" s="2" t="s">
        <v>309</v>
      </c>
      <c r="E383" s="2" t="s">
        <v>34</v>
      </c>
      <c r="F383" s="1"/>
      <c r="G383" s="1"/>
      <c r="H383" s="1"/>
    </row>
    <row r="384" spans="2:8" x14ac:dyDescent="0.25">
      <c r="B384" s="7" t="s">
        <v>403</v>
      </c>
      <c r="C384" s="12">
        <v>650</v>
      </c>
      <c r="D384" s="2" t="s">
        <v>313</v>
      </c>
      <c r="E384" s="2" t="s">
        <v>34</v>
      </c>
      <c r="F384" s="1"/>
      <c r="G384" s="1"/>
      <c r="H384" s="1"/>
    </row>
    <row r="385" spans="2:8" x14ac:dyDescent="0.25">
      <c r="B385" s="7" t="s">
        <v>202</v>
      </c>
      <c r="C385" s="12">
        <v>300</v>
      </c>
      <c r="D385" s="2" t="s">
        <v>90</v>
      </c>
      <c r="E385" s="2" t="s">
        <v>34</v>
      </c>
      <c r="F385" s="1"/>
      <c r="G385" s="1"/>
      <c r="H385" s="1"/>
    </row>
    <row r="386" spans="2:8" x14ac:dyDescent="0.25">
      <c r="B386" s="7" t="s">
        <v>157</v>
      </c>
      <c r="C386" s="12">
        <v>689.62</v>
      </c>
      <c r="D386" s="2" t="s">
        <v>87</v>
      </c>
      <c r="E386" s="2" t="s">
        <v>34</v>
      </c>
      <c r="F386" s="1"/>
      <c r="G386" s="1"/>
      <c r="H386" s="1"/>
    </row>
    <row r="387" spans="2:8" x14ac:dyDescent="0.25">
      <c r="B387" s="7" t="s">
        <v>548</v>
      </c>
      <c r="C387" s="12">
        <v>125.21</v>
      </c>
      <c r="D387" s="2" t="s">
        <v>359</v>
      </c>
      <c r="E387" s="2" t="s">
        <v>34</v>
      </c>
      <c r="F387" s="1"/>
      <c r="G387" s="1"/>
      <c r="H387" s="1"/>
    </row>
    <row r="388" spans="2:8" x14ac:dyDescent="0.25">
      <c r="B388" s="7" t="s">
        <v>52</v>
      </c>
      <c r="C388" s="12">
        <v>21079.25</v>
      </c>
      <c r="D388" s="2" t="s">
        <v>58</v>
      </c>
      <c r="E388" s="2" t="s">
        <v>59</v>
      </c>
      <c r="F388" s="1"/>
      <c r="G388" s="1"/>
      <c r="H388" s="1"/>
    </row>
    <row r="389" spans="2:8" x14ac:dyDescent="0.25">
      <c r="B389" s="7" t="s">
        <v>404</v>
      </c>
      <c r="C389" s="12">
        <v>116.76</v>
      </c>
      <c r="D389" s="2" t="s">
        <v>107</v>
      </c>
      <c r="E389" s="2" t="s">
        <v>34</v>
      </c>
      <c r="F389" s="1"/>
      <c r="G389" s="1"/>
      <c r="H389" s="1"/>
    </row>
    <row r="390" spans="2:8" x14ac:dyDescent="0.25">
      <c r="B390" s="7" t="s">
        <v>504</v>
      </c>
      <c r="C390" s="12">
        <v>12640.56</v>
      </c>
      <c r="D390" s="2" t="s">
        <v>507</v>
      </c>
      <c r="E390" s="2" t="s">
        <v>34</v>
      </c>
      <c r="F390" s="1"/>
      <c r="G390" s="1"/>
      <c r="H390" s="1"/>
    </row>
    <row r="391" spans="2:8" x14ac:dyDescent="0.25">
      <c r="B391" s="7" t="s">
        <v>298</v>
      </c>
      <c r="C391" s="12">
        <v>23608.739999999998</v>
      </c>
      <c r="D391" s="2" t="s">
        <v>310</v>
      </c>
      <c r="E391" s="2" t="s">
        <v>34</v>
      </c>
      <c r="F391" s="1"/>
      <c r="G391" s="1"/>
      <c r="H391" s="1"/>
    </row>
    <row r="392" spans="2:8" x14ac:dyDescent="0.25">
      <c r="B392" s="7" t="s">
        <v>578</v>
      </c>
      <c r="C392" s="12">
        <v>84</v>
      </c>
      <c r="D392" s="2" t="s">
        <v>74</v>
      </c>
      <c r="E392" s="2" t="s">
        <v>34</v>
      </c>
      <c r="F392" s="1"/>
      <c r="G392" s="1"/>
      <c r="H392" s="1"/>
    </row>
    <row r="393" spans="2:8" x14ac:dyDescent="0.25">
      <c r="B393" s="7" t="s">
        <v>251</v>
      </c>
      <c r="C393" s="12">
        <v>294</v>
      </c>
      <c r="D393" s="2" t="s">
        <v>87</v>
      </c>
      <c r="E393" s="2" t="s">
        <v>34</v>
      </c>
      <c r="F393" s="1"/>
      <c r="G393" s="1"/>
      <c r="H393" s="1"/>
    </row>
    <row r="394" spans="2:8" x14ac:dyDescent="0.25">
      <c r="B394" s="7" t="s">
        <v>405</v>
      </c>
      <c r="C394" s="12">
        <v>2671</v>
      </c>
      <c r="D394" s="2" t="s">
        <v>74</v>
      </c>
      <c r="E394" s="2" t="s">
        <v>34</v>
      </c>
      <c r="F394" s="1"/>
      <c r="G394" s="1"/>
      <c r="H394" s="1"/>
    </row>
    <row r="395" spans="2:8" x14ac:dyDescent="0.25">
      <c r="B395" s="7" t="s">
        <v>203</v>
      </c>
      <c r="C395" s="12">
        <v>1505.8600000000001</v>
      </c>
      <c r="D395" s="2" t="s">
        <v>206</v>
      </c>
      <c r="E395" s="2" t="s">
        <v>34</v>
      </c>
      <c r="F395" s="1"/>
      <c r="G395" s="1"/>
      <c r="H395" s="1"/>
    </row>
    <row r="396" spans="2:8" x14ac:dyDescent="0.25">
      <c r="B396" s="7" t="s">
        <v>448</v>
      </c>
      <c r="C396" s="12">
        <v>846.18</v>
      </c>
      <c r="D396" s="2" t="s">
        <v>107</v>
      </c>
      <c r="E396" s="2" t="s">
        <v>34</v>
      </c>
      <c r="F396" s="1"/>
      <c r="G396" s="1"/>
      <c r="H396" s="1"/>
    </row>
    <row r="397" spans="2:8" x14ac:dyDescent="0.25">
      <c r="B397" s="7" t="s">
        <v>204</v>
      </c>
      <c r="C397" s="12">
        <v>615</v>
      </c>
      <c r="D397" s="2" t="s">
        <v>206</v>
      </c>
      <c r="E397" s="2" t="s">
        <v>34</v>
      </c>
      <c r="F397" s="1"/>
      <c r="G397" s="1"/>
      <c r="H397" s="1"/>
    </row>
    <row r="398" spans="2:8" x14ac:dyDescent="0.25">
      <c r="B398" s="7" t="s">
        <v>299</v>
      </c>
      <c r="C398" s="12">
        <v>420</v>
      </c>
      <c r="D398" s="2" t="s">
        <v>161</v>
      </c>
      <c r="E398" s="2" t="s">
        <v>34</v>
      </c>
      <c r="F398" s="1"/>
      <c r="G398" s="1"/>
      <c r="H398" s="1"/>
    </row>
    <row r="399" spans="2:8" x14ac:dyDescent="0.25">
      <c r="B399" s="7" t="s">
        <v>406</v>
      </c>
      <c r="C399" s="12">
        <v>1875</v>
      </c>
      <c r="D399" s="2" t="s">
        <v>74</v>
      </c>
      <c r="E399" s="2" t="s">
        <v>34</v>
      </c>
      <c r="F399" s="1"/>
      <c r="G399" s="1"/>
      <c r="H399" s="1"/>
    </row>
    <row r="400" spans="2:8" x14ac:dyDescent="0.25">
      <c r="B400" s="7" t="s">
        <v>300</v>
      </c>
      <c r="C400" s="12">
        <v>2065.1999999999998</v>
      </c>
      <c r="D400" s="2" t="s">
        <v>87</v>
      </c>
      <c r="E400" s="2" t="s">
        <v>34</v>
      </c>
      <c r="F400" s="1"/>
      <c r="G400" s="1"/>
      <c r="H400" s="1"/>
    </row>
    <row r="401" spans="2:8" x14ac:dyDescent="0.25">
      <c r="B401" s="7" t="s">
        <v>449</v>
      </c>
      <c r="C401" s="12">
        <v>72.67</v>
      </c>
      <c r="D401" s="2" t="s">
        <v>60</v>
      </c>
      <c r="E401" s="2" t="s">
        <v>34</v>
      </c>
      <c r="F401" s="1"/>
      <c r="G401" s="1"/>
      <c r="H401" s="1"/>
    </row>
    <row r="402" spans="2:8" x14ac:dyDescent="0.25">
      <c r="B402" s="7" t="s">
        <v>5</v>
      </c>
      <c r="C402" s="12">
        <v>10629.760000000002</v>
      </c>
      <c r="D402" s="2" t="s">
        <v>16</v>
      </c>
      <c r="E402" s="2" t="s">
        <v>34</v>
      </c>
      <c r="F402" s="1"/>
      <c r="G402" s="1"/>
      <c r="H402" s="1"/>
    </row>
    <row r="403" spans="2:8" x14ac:dyDescent="0.25">
      <c r="B403" s="7" t="s">
        <v>301</v>
      </c>
      <c r="C403" s="12">
        <v>900</v>
      </c>
      <c r="D403" s="2" t="s">
        <v>263</v>
      </c>
      <c r="E403" s="2" t="s">
        <v>34</v>
      </c>
      <c r="F403" s="1"/>
      <c r="G403" s="1"/>
      <c r="H403" s="1"/>
    </row>
    <row r="404" spans="2:8" x14ac:dyDescent="0.25">
      <c r="B404" s="7" t="s">
        <v>579</v>
      </c>
      <c r="C404" s="12">
        <v>6801.6</v>
      </c>
      <c r="D404" s="2" t="s">
        <v>312</v>
      </c>
      <c r="E404" s="2" t="s">
        <v>34</v>
      </c>
      <c r="F404" s="1"/>
      <c r="G404" s="1"/>
      <c r="H404" s="1"/>
    </row>
    <row r="405" spans="2:8" x14ac:dyDescent="0.25">
      <c r="B405" s="7" t="s">
        <v>158</v>
      </c>
      <c r="C405" s="12">
        <v>867</v>
      </c>
      <c r="D405" s="2" t="s">
        <v>160</v>
      </c>
      <c r="E405" s="2" t="s">
        <v>34</v>
      </c>
      <c r="F405" s="1"/>
      <c r="G405" s="1"/>
      <c r="H405" s="1"/>
    </row>
    <row r="406" spans="2:8" x14ac:dyDescent="0.25">
      <c r="B406" s="7" t="s">
        <v>505</v>
      </c>
      <c r="C406" s="12">
        <v>181.2</v>
      </c>
      <c r="D406" s="2" t="s">
        <v>107</v>
      </c>
      <c r="E406" s="2" t="s">
        <v>34</v>
      </c>
      <c r="F406" s="1"/>
      <c r="G406" s="1"/>
      <c r="H406" s="1"/>
    </row>
    <row r="407" spans="2:8" x14ac:dyDescent="0.25">
      <c r="B407" s="7" t="s">
        <v>506</v>
      </c>
      <c r="C407" s="12">
        <v>2080</v>
      </c>
      <c r="D407" s="2" t="s">
        <v>508</v>
      </c>
      <c r="E407" s="2" t="s">
        <v>34</v>
      </c>
      <c r="F407" s="1"/>
      <c r="G407" s="1"/>
      <c r="H407" s="1"/>
    </row>
    <row r="408" spans="2:8" x14ac:dyDescent="0.25">
      <c r="B408" s="7" t="s">
        <v>450</v>
      </c>
      <c r="C408" s="12">
        <v>1570</v>
      </c>
      <c r="D408" s="2" t="s">
        <v>464</v>
      </c>
      <c r="E408" s="2" t="s">
        <v>34</v>
      </c>
      <c r="F408" s="1"/>
      <c r="G408" s="1"/>
      <c r="H408" s="1"/>
    </row>
    <row r="409" spans="2:8" x14ac:dyDescent="0.25">
      <c r="B409" s="7" t="s">
        <v>407</v>
      </c>
      <c r="C409" s="12">
        <v>1830.07</v>
      </c>
      <c r="D409" s="2" t="s">
        <v>415</v>
      </c>
      <c r="E409" s="2" t="s">
        <v>34</v>
      </c>
      <c r="F409" s="1"/>
      <c r="G409" s="1"/>
      <c r="H409" s="1"/>
    </row>
    <row r="410" spans="2:8" x14ac:dyDescent="0.25">
      <c r="B410" s="7" t="s">
        <v>97</v>
      </c>
      <c r="C410" s="12">
        <v>2663.84</v>
      </c>
      <c r="D410" s="2" t="s">
        <v>99</v>
      </c>
      <c r="E410" s="2" t="s">
        <v>34</v>
      </c>
      <c r="F410" s="1"/>
      <c r="G410" s="1"/>
      <c r="H410" s="1"/>
    </row>
    <row r="411" spans="2:8" x14ac:dyDescent="0.25">
      <c r="B411" s="7" t="s">
        <v>408</v>
      </c>
      <c r="C411" s="12">
        <v>6992</v>
      </c>
      <c r="D411" s="2" t="s">
        <v>359</v>
      </c>
      <c r="E411" s="2" t="s">
        <v>34</v>
      </c>
      <c r="F411" s="1"/>
      <c r="G411" s="1"/>
      <c r="H411" s="1"/>
    </row>
    <row r="412" spans="2:8" x14ac:dyDescent="0.25">
      <c r="B412" s="7" t="s">
        <v>451</v>
      </c>
      <c r="C412" s="12">
        <v>320</v>
      </c>
      <c r="D412" s="2" t="s">
        <v>87</v>
      </c>
      <c r="E412" s="2" t="s">
        <v>34</v>
      </c>
      <c r="F412" s="1"/>
      <c r="G412" s="1"/>
      <c r="H412" s="1"/>
    </row>
    <row r="413" spans="2:8" x14ac:dyDescent="0.25">
      <c r="B413" s="7" t="s">
        <v>106</v>
      </c>
      <c r="C413" s="12">
        <v>2836</v>
      </c>
      <c r="D413" s="2" t="s">
        <v>109</v>
      </c>
      <c r="E413" s="2" t="s">
        <v>34</v>
      </c>
      <c r="F413" s="1"/>
      <c r="G413" s="1"/>
      <c r="H413" s="1"/>
    </row>
    <row r="414" spans="2:8" x14ac:dyDescent="0.25">
      <c r="B414" s="7" t="s">
        <v>302</v>
      </c>
      <c r="C414" s="12">
        <v>200</v>
      </c>
      <c r="D414" s="2" t="s">
        <v>320</v>
      </c>
      <c r="E414" s="2" t="s">
        <v>34</v>
      </c>
      <c r="F414" s="1"/>
      <c r="G414" s="1"/>
      <c r="H414" s="1"/>
    </row>
    <row r="415" spans="2:8" x14ac:dyDescent="0.25">
      <c r="B415" s="7" t="s">
        <v>409</v>
      </c>
      <c r="C415" s="12">
        <v>1699</v>
      </c>
      <c r="D415" s="2" t="s">
        <v>362</v>
      </c>
      <c r="E415" s="2" t="s">
        <v>34</v>
      </c>
      <c r="F415" s="1"/>
      <c r="G415" s="1"/>
      <c r="H415" s="1"/>
    </row>
    <row r="416" spans="2:8" x14ac:dyDescent="0.25">
      <c r="B416" s="7" t="s">
        <v>303</v>
      </c>
      <c r="C416" s="12">
        <v>1280</v>
      </c>
      <c r="D416" s="2" t="s">
        <v>311</v>
      </c>
      <c r="E416" s="2" t="s">
        <v>34</v>
      </c>
      <c r="F416" s="1"/>
      <c r="G416" s="1"/>
      <c r="H416" s="1"/>
    </row>
    <row r="417" spans="2:8" x14ac:dyDescent="0.25">
      <c r="B417" s="7" t="s">
        <v>580</v>
      </c>
      <c r="C417" s="12">
        <v>640</v>
      </c>
      <c r="D417" s="2" t="s">
        <v>311</v>
      </c>
      <c r="E417" s="2" t="s">
        <v>34</v>
      </c>
      <c r="F417" s="1"/>
      <c r="G417" s="1"/>
      <c r="H417" s="1"/>
    </row>
    <row r="418" spans="2:8" x14ac:dyDescent="0.25">
      <c r="B418" s="7" t="s">
        <v>73</v>
      </c>
      <c r="C418" s="12">
        <v>900.22</v>
      </c>
      <c r="D418" s="2" t="s">
        <v>77</v>
      </c>
      <c r="E418" s="2" t="s">
        <v>34</v>
      </c>
      <c r="F418" s="1"/>
      <c r="G418" s="1"/>
      <c r="H418" s="1"/>
    </row>
    <row r="419" spans="2:8" x14ac:dyDescent="0.25">
      <c r="B419" s="7" t="s">
        <v>53</v>
      </c>
      <c r="C419" s="12">
        <v>19073.72</v>
      </c>
      <c r="D419" s="2" t="s">
        <v>107</v>
      </c>
      <c r="E419" s="2" t="s">
        <v>34</v>
      </c>
      <c r="F419" s="1"/>
      <c r="G419" s="1"/>
      <c r="H419" s="1"/>
    </row>
    <row r="420" spans="2:8" x14ac:dyDescent="0.25">
      <c r="B420" s="8"/>
      <c r="C420" s="9"/>
      <c r="D420" s="3"/>
      <c r="E420" s="3"/>
    </row>
    <row r="421" spans="2:8" x14ac:dyDescent="0.25">
      <c r="B421" s="4" t="s">
        <v>3</v>
      </c>
      <c r="C421" s="6">
        <f>SUM(C6:C419)</f>
        <v>4870068.5099999979</v>
      </c>
      <c r="D421" s="5"/>
      <c r="E421" s="5"/>
    </row>
    <row r="423" spans="2:8" x14ac:dyDescent="0.25">
      <c r="C423" s="1"/>
    </row>
    <row r="424" spans="2:8" x14ac:dyDescent="0.25">
      <c r="C424" s="1"/>
    </row>
    <row r="425" spans="2:8" x14ac:dyDescent="0.25">
      <c r="C425" s="1"/>
    </row>
  </sheetData>
  <autoFilter ref="B5:E419" xr:uid="{9C6AACC6-DD31-4167-A240-794B6205908E}">
    <sortState ref="B6:E419">
      <sortCondition ref="B5:B419"/>
    </sortState>
  </autoFilter>
  <mergeCells count="3">
    <mergeCell ref="B1:E1"/>
    <mergeCell ref="B2:E2"/>
    <mergeCell ref="B3:E3"/>
  </mergeCells>
  <pageMargins left="0.511811024" right="0.511811024" top="0.78740157499999996" bottom="0.78740157499999996" header="0.31496062000000002" footer="0.31496062000000002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Valores Pagos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Corrêa Ramos</dc:creator>
  <cp:lastModifiedBy>Daniel Corrêa Ramos</cp:lastModifiedBy>
  <dcterms:created xsi:type="dcterms:W3CDTF">2021-08-19T17:12:26Z</dcterms:created>
  <dcterms:modified xsi:type="dcterms:W3CDTF">2024-11-01T20:56:58Z</dcterms:modified>
</cp:coreProperties>
</file>